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oo\OneDrive\Рабочий стол\Тицкая О.Н._ компьютер 11.03.20\Тицкая О.Н\Олимпиады\2022-2023\Школьный этап\Формы отчетов_КО_04.10\"/>
    </mc:Choice>
  </mc:AlternateContent>
  <bookViews>
    <workbookView xWindow="0" yWindow="0" windowWidth="28800" windowHeight="12030" firstSheet="8" activeTab="19"/>
  </bookViews>
  <sheets>
    <sheet name="англ яз" sheetId="1" r:id="rId1"/>
    <sheet name="астроном" sheetId="26" r:id="rId2"/>
    <sheet name="биолог" sheetId="27" r:id="rId3"/>
    <sheet name="географ" sheetId="28" r:id="rId4"/>
    <sheet name="информат" sheetId="29" r:id="rId5"/>
    <sheet name="искусство (МХК)" sheetId="30" r:id="rId6"/>
    <sheet name="испанск яз" sheetId="31" r:id="rId7"/>
    <sheet name="история" sheetId="32" r:id="rId8"/>
    <sheet name="литерат" sheetId="34" r:id="rId9"/>
    <sheet name="математ" sheetId="35" r:id="rId10"/>
    <sheet name="немецк яз" sheetId="36" r:id="rId11"/>
    <sheet name="обж" sheetId="37" r:id="rId12"/>
    <sheet name="обществозн" sheetId="38" r:id="rId13"/>
    <sheet name="право" sheetId="39" r:id="rId14"/>
    <sheet name="русск яз" sheetId="40" r:id="rId15"/>
    <sheet name="технолог" sheetId="41" r:id="rId16"/>
    <sheet name="физика" sheetId="42" r:id="rId17"/>
    <sheet name="физ культ" sheetId="43" r:id="rId18"/>
    <sheet name="химия" sheetId="45" r:id="rId19"/>
    <sheet name="эколог" sheetId="46" r:id="rId20"/>
    <sheet name="экон" sheetId="47" r:id="rId21"/>
    <sheet name="Лист1" sheetId="48" r:id="rId22"/>
  </sheets>
  <calcPr calcId="162913"/>
</workbook>
</file>

<file path=xl/calcChain.xml><?xml version="1.0" encoding="utf-8"?>
<calcChain xmlns="http://schemas.openxmlformats.org/spreadsheetml/2006/main">
  <c r="B20" i="45" l="1"/>
  <c r="B19" i="45"/>
  <c r="B18" i="45"/>
  <c r="B17" i="45"/>
  <c r="B16" i="45"/>
  <c r="B14" i="45"/>
  <c r="B13" i="45"/>
  <c r="B12" i="45"/>
  <c r="B11" i="45"/>
  <c r="B10" i="45"/>
  <c r="B8" i="45"/>
  <c r="B20" i="27"/>
  <c r="B19" i="27"/>
  <c r="B18" i="27"/>
  <c r="B17" i="27"/>
  <c r="B16" i="27"/>
  <c r="B14" i="27"/>
  <c r="B13" i="27"/>
  <c r="B12" i="27"/>
  <c r="B11" i="27"/>
  <c r="B10" i="27"/>
  <c r="B8" i="27"/>
  <c r="B20" i="29" l="1"/>
  <c r="B19" i="29"/>
  <c r="B18" i="29"/>
  <c r="B17" i="29"/>
  <c r="B16" i="29"/>
  <c r="B14" i="29"/>
  <c r="B13" i="29"/>
  <c r="B12" i="29"/>
  <c r="B11" i="29"/>
  <c r="B10" i="29"/>
  <c r="B8" i="29"/>
  <c r="B11" i="35"/>
  <c r="B10" i="35"/>
  <c r="B13" i="35"/>
  <c r="B20" i="35"/>
  <c r="B19" i="35"/>
  <c r="B18" i="35"/>
  <c r="B17" i="35"/>
  <c r="B16" i="35"/>
  <c r="B14" i="35"/>
  <c r="B12" i="35"/>
  <c r="B8" i="35"/>
  <c r="B20" i="42"/>
  <c r="B19" i="42"/>
  <c r="B18" i="42"/>
  <c r="B17" i="42"/>
  <c r="B16" i="42"/>
  <c r="B14" i="42"/>
  <c r="B13" i="42"/>
  <c r="B12" i="42"/>
  <c r="B11" i="42"/>
  <c r="B10" i="42"/>
  <c r="B8" i="42"/>
  <c r="B20" i="34" l="1"/>
  <c r="B19" i="34"/>
  <c r="B18" i="34"/>
  <c r="B17" i="34"/>
  <c r="B16" i="34"/>
  <c r="B14" i="34"/>
  <c r="B13" i="34"/>
  <c r="B12" i="34"/>
  <c r="B11" i="34"/>
  <c r="B10" i="34"/>
  <c r="B8" i="34"/>
  <c r="B20" i="32"/>
  <c r="B19" i="32"/>
  <c r="B18" i="32"/>
  <c r="B17" i="32"/>
  <c r="B16" i="32"/>
  <c r="B14" i="32"/>
  <c r="B13" i="32"/>
  <c r="B12" i="32"/>
  <c r="B11" i="32"/>
  <c r="B10" i="32"/>
  <c r="B8" i="32"/>
  <c r="B20" i="41" l="1"/>
  <c r="B19" i="41"/>
  <c r="B18" i="41"/>
  <c r="B17" i="41"/>
  <c r="B16" i="41"/>
  <c r="B14" i="41"/>
  <c r="B13" i="41"/>
  <c r="B12" i="41"/>
  <c r="B11" i="41"/>
  <c r="B10" i="41"/>
  <c r="B8" i="41"/>
  <c r="B20" i="28" l="1"/>
  <c r="B19" i="28"/>
  <c r="B18" i="28"/>
  <c r="B17" i="28"/>
  <c r="B16" i="28"/>
  <c r="B14" i="28"/>
  <c r="B13" i="28"/>
  <c r="B12" i="28"/>
  <c r="B11" i="28"/>
  <c r="B10" i="28"/>
  <c r="B8" i="28"/>
  <c r="B20" i="1"/>
  <c r="B19" i="1"/>
  <c r="B18" i="1"/>
  <c r="B17" i="1"/>
  <c r="B16" i="1"/>
  <c r="B14" i="1"/>
  <c r="B13" i="1"/>
  <c r="B12" i="1"/>
  <c r="B11" i="1"/>
  <c r="B10" i="1"/>
  <c r="B8" i="1"/>
  <c r="B20" i="37"/>
  <c r="B19" i="37"/>
  <c r="B18" i="37"/>
  <c r="B17" i="37"/>
  <c r="B16" i="37"/>
  <c r="B14" i="37"/>
  <c r="B13" i="37"/>
  <c r="B12" i="37"/>
  <c r="B11" i="37"/>
  <c r="B10" i="37"/>
  <c r="B8" i="37"/>
  <c r="B20" i="43" l="1"/>
  <c r="B19" i="43"/>
  <c r="B18" i="43"/>
  <c r="B17" i="43"/>
  <c r="B16" i="43"/>
  <c r="B14" i="43"/>
  <c r="B13" i="43"/>
  <c r="B12" i="43"/>
  <c r="B11" i="43"/>
  <c r="B10" i="43"/>
  <c r="B8" i="43"/>
  <c r="B20" i="46" l="1"/>
  <c r="B19" i="46"/>
  <c r="B18" i="46"/>
  <c r="B17" i="46"/>
  <c r="B16" i="46"/>
  <c r="B14" i="46"/>
  <c r="B13" i="46"/>
  <c r="B12" i="46"/>
  <c r="B11" i="46"/>
  <c r="B10" i="46"/>
  <c r="B8" i="46"/>
  <c r="B20" i="40"/>
  <c r="B19" i="40"/>
  <c r="B18" i="40"/>
  <c r="B17" i="40"/>
  <c r="B16" i="40"/>
  <c r="B14" i="40"/>
  <c r="B13" i="40"/>
  <c r="B12" i="40"/>
  <c r="B11" i="40"/>
  <c r="B10" i="40"/>
  <c r="B8" i="40"/>
  <c r="B20" i="39" l="1"/>
  <c r="B19" i="39"/>
  <c r="B18" i="39"/>
  <c r="B17" i="39"/>
  <c r="B16" i="39"/>
  <c r="B14" i="39"/>
  <c r="B13" i="39"/>
  <c r="B12" i="39"/>
  <c r="B11" i="39"/>
  <c r="B10" i="39"/>
  <c r="B8" i="39"/>
  <c r="B19" i="38"/>
  <c r="B18" i="38"/>
  <c r="B17" i="38"/>
  <c r="B16" i="38"/>
  <c r="B14" i="38"/>
  <c r="B13" i="38"/>
  <c r="B12" i="38"/>
  <c r="B11" i="38"/>
  <c r="B10" i="38"/>
  <c r="B8" i="38"/>
  <c r="A1" i="42"/>
  <c r="A1" i="29"/>
  <c r="B20" i="26" l="1"/>
  <c r="B19" i="26"/>
  <c r="B18" i="26"/>
  <c r="B17" i="26"/>
  <c r="B16" i="26"/>
  <c r="B14" i="26"/>
  <c r="B13" i="26"/>
  <c r="B12" i="26"/>
  <c r="B11" i="26"/>
  <c r="B10" i="26"/>
  <c r="B8" i="26"/>
</calcChain>
</file>

<file path=xl/sharedStrings.xml><?xml version="1.0" encoding="utf-8"?>
<sst xmlns="http://schemas.openxmlformats.org/spreadsheetml/2006/main" count="674" uniqueCount="55">
  <si>
    <t>английскому языку</t>
  </si>
  <si>
    <t>5 класс</t>
  </si>
  <si>
    <t>6 класс</t>
  </si>
  <si>
    <t>10 класс</t>
  </si>
  <si>
    <t>11 класс</t>
  </si>
  <si>
    <t>7 класс</t>
  </si>
  <si>
    <t>8 класс</t>
  </si>
  <si>
    <t>9 класс</t>
  </si>
  <si>
    <t>Количество участников</t>
  </si>
  <si>
    <t>Из них:</t>
  </si>
  <si>
    <t xml:space="preserve">мальчиков        </t>
  </si>
  <si>
    <t xml:space="preserve">девочек      </t>
  </si>
  <si>
    <t>победителей</t>
  </si>
  <si>
    <t>призеров</t>
  </si>
  <si>
    <t>Количество победителей и призеров</t>
  </si>
  <si>
    <t xml:space="preserve">обучающихся в городской местности </t>
  </si>
  <si>
    <t>обучающихся в сельской местности</t>
  </si>
  <si>
    <t>Количество победителей и призеров школьного этапа прошлого года, принявших участие в школьном этапе текущего года</t>
  </si>
  <si>
    <t xml:space="preserve">Общее количество </t>
  </si>
  <si>
    <t>астрономии</t>
  </si>
  <si>
    <t>биологии</t>
  </si>
  <si>
    <t>географии</t>
  </si>
  <si>
    <t>информатике</t>
  </si>
  <si>
    <t>искусству (МХК)</t>
  </si>
  <si>
    <t>испанскому языку</t>
  </si>
  <si>
    <t>истории</t>
  </si>
  <si>
    <t>литературе</t>
  </si>
  <si>
    <t>математике</t>
  </si>
  <si>
    <t>4 класс</t>
  </si>
  <si>
    <t>немецкому языку</t>
  </si>
  <si>
    <t>основам безопасности жизнедеятельности</t>
  </si>
  <si>
    <t>обществознанию</t>
  </si>
  <si>
    <t>праву</t>
  </si>
  <si>
    <t>русскому языку</t>
  </si>
  <si>
    <t>физике</t>
  </si>
  <si>
    <t>технологии</t>
  </si>
  <si>
    <t>физической культуре</t>
  </si>
  <si>
    <t>химии</t>
  </si>
  <si>
    <t>экологии</t>
  </si>
  <si>
    <t>экономике</t>
  </si>
  <si>
    <t>Количество победителей</t>
  </si>
  <si>
    <t>Количество призеров</t>
  </si>
  <si>
    <t xml:space="preserve">2021/2022 уч. год </t>
  </si>
  <si>
    <t>Динамика</t>
  </si>
  <si>
    <r>
      <rPr>
        <sz val="12"/>
        <color theme="5" tint="-0.249977111117893"/>
        <rFont val="Times New Roman"/>
        <family val="1"/>
        <charset val="204"/>
      </rPr>
      <t xml:space="preserve">1.2. </t>
    </r>
    <r>
      <rPr>
        <sz val="12"/>
        <color theme="1"/>
        <rFont val="Times New Roman"/>
        <family val="1"/>
        <charset val="204"/>
      </rPr>
      <t>Анализ количественного состава участников, победителей и призеров по предмету по сравнению с прошлым годом</t>
    </r>
  </si>
  <si>
    <r>
      <t xml:space="preserve">1.2. </t>
    </r>
    <r>
      <rPr>
        <sz val="12"/>
        <color rgb="FF000000"/>
        <rFont val="Times New Roman"/>
        <family val="1"/>
        <charset val="204"/>
      </rPr>
      <t>Анализ количественного состава участников, победителей и призеров по предмету по сравнению с прошлым годом</t>
    </r>
  </si>
  <si>
    <r>
      <t>1.1.</t>
    </r>
    <r>
      <rPr>
        <sz val="12"/>
        <color rgb="FFC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 xml:space="preserve">Информация о количестве участников </t>
    </r>
    <r>
      <rPr>
        <sz val="12"/>
        <rFont val="Times New Roman"/>
        <family val="1"/>
        <charset val="204"/>
      </rPr>
      <t>школьного этапа по предмету</t>
    </r>
  </si>
  <si>
    <t xml:space="preserve">наименование образовательной организации </t>
  </si>
  <si>
    <r>
      <t xml:space="preserve">I. </t>
    </r>
    <r>
      <rPr>
        <b/>
        <sz val="12"/>
        <color theme="5" tint="-0.249977111117893"/>
        <rFont val="Times New Roman"/>
        <family val="1"/>
        <charset val="204"/>
      </rPr>
      <t xml:space="preserve">Школьный этап </t>
    </r>
    <r>
      <rPr>
        <sz val="12"/>
        <color theme="5" tint="-0.249977111117893"/>
        <rFont val="Times New Roman"/>
        <family val="1"/>
        <charset val="204"/>
      </rPr>
      <t xml:space="preserve">всероссийской олимпиады школьников 2022/2023 учебного года по 
 </t>
    </r>
  </si>
  <si>
    <t xml:space="preserve">2022/2023 уч. год </t>
  </si>
  <si>
    <t>наименование образовательной организации</t>
  </si>
  <si>
    <t xml:space="preserve">202/2022 уч. год </t>
  </si>
  <si>
    <r>
      <t xml:space="preserve">2I. </t>
    </r>
    <r>
      <rPr>
        <b/>
        <sz val="12"/>
        <color theme="5" tint="-0.249977111117893"/>
        <rFont val="Times New Roman"/>
        <family val="1"/>
        <charset val="204"/>
      </rPr>
      <t xml:space="preserve">Школьный этап </t>
    </r>
    <r>
      <rPr>
        <sz val="12"/>
        <color theme="5" tint="-0.249977111117893"/>
        <rFont val="Times New Roman"/>
        <family val="1"/>
        <charset val="204"/>
      </rPr>
      <t xml:space="preserve">всероссийской олимпиады школьников 2022/2023 учебного года по 
 </t>
    </r>
  </si>
  <si>
    <t>МБОУ "СОШ № 3 г. Никольское"</t>
  </si>
  <si>
    <t>МБОУ "СОШ №3 г. Никольское"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</si>
</sst>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sz val="11"/>
      <color theme="5" tint="-0.249977111117893"/>
      <name val="Calibri"/>
      <family val="2"/>
      <charset val="204"/>
      <scheme val="minor"/>
    </font>
    <font>
      <sz val="12"/>
      <color theme="5" tint="-0.249977111117893"/>
      <name val="Times New Roman"/>
      <family val="1"/>
      <charset val="204"/>
    </font>
    <font>
      <b/>
      <u/>
      <sz val="12"/>
      <color theme="5" tint="-0.249977111117893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5" tint="-0.249977111117893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96363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DF0BB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/>
    <xf numFmtId="0" fontId="3" fillId="0" borderId="0" xfId="0" applyFont="1" applyFill="1" applyBorder="1" applyAlignment="1">
      <alignment horizontal="left" vertical="top"/>
    </xf>
    <xf numFmtId="0" fontId="4" fillId="0" borderId="0" xfId="0" applyFont="1" applyFill="1" applyBorder="1"/>
    <xf numFmtId="0" fontId="1" fillId="0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/>
    </xf>
    <xf numFmtId="0" fontId="1" fillId="0" borderId="0" xfId="0" applyFont="1" applyAlignment="1">
      <alignment horizontal="center"/>
    </xf>
    <xf numFmtId="0" fontId="7" fillId="0" borderId="0" xfId="0" applyFont="1"/>
    <xf numFmtId="0" fontId="9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right"/>
    </xf>
    <xf numFmtId="0" fontId="0" fillId="0" borderId="2" xfId="0" applyBorder="1"/>
    <xf numFmtId="0" fontId="1" fillId="0" borderId="2" xfId="0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vertical="center" wrapText="1"/>
    </xf>
    <xf numFmtId="0" fontId="0" fillId="3" borderId="2" xfId="0" applyFill="1" applyBorder="1" applyAlignment="1">
      <alignment vertical="center"/>
    </xf>
    <xf numFmtId="0" fontId="0" fillId="3" borderId="2" xfId="0" applyFill="1" applyBorder="1"/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0" fillId="0" borderId="0" xfId="0" applyAlignment="1"/>
    <xf numFmtId="0" fontId="1" fillId="0" borderId="3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DF0BB"/>
      <color rgb="FFF6C6CD"/>
      <color rgb="FFEEB0C3"/>
      <color rgb="FFEBEE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G25" sqref="G25"/>
    </sheetView>
  </sheetViews>
  <sheetFormatPr defaultRowHeight="15" x14ac:dyDescent="0.25"/>
  <cols>
    <col min="1" max="1" width="31.85546875" customWidth="1"/>
    <col min="2" max="2" width="11.7109375" customWidth="1"/>
    <col min="3" max="9" width="10.7109375" customWidth="1"/>
  </cols>
  <sheetData>
    <row r="1" spans="1:9" ht="18.75" x14ac:dyDescent="0.3">
      <c r="A1" s="25"/>
      <c r="C1" s="7"/>
      <c r="D1" s="7"/>
      <c r="E1" s="7"/>
    </row>
    <row r="2" spans="1:9" ht="10.5" customHeight="1" x14ac:dyDescent="0.25">
      <c r="A2" s="6" t="s">
        <v>53</v>
      </c>
      <c r="C2" s="5"/>
      <c r="D2" s="5"/>
      <c r="E2" s="5"/>
    </row>
    <row r="3" spans="1:9" ht="15.75" x14ac:dyDescent="0.25">
      <c r="A3" s="6"/>
      <c r="C3" s="24" t="s">
        <v>48</v>
      </c>
      <c r="D3" s="5"/>
      <c r="E3" s="5"/>
    </row>
    <row r="4" spans="1:9" ht="15.75" x14ac:dyDescent="0.25">
      <c r="A4" s="6"/>
      <c r="C4" s="15" t="s">
        <v>0</v>
      </c>
      <c r="D4" s="5"/>
      <c r="E4" s="5"/>
    </row>
    <row r="5" spans="1:9" x14ac:dyDescent="0.25">
      <c r="A5" s="14"/>
      <c r="F5" s="14"/>
    </row>
    <row r="6" spans="1:9" ht="15.75" x14ac:dyDescent="0.25">
      <c r="A6" s="29" t="s">
        <v>46</v>
      </c>
      <c r="C6" s="13"/>
    </row>
    <row r="7" spans="1:9" s="1" customFormat="1" ht="30" x14ac:dyDescent="0.25">
      <c r="A7" s="9"/>
      <c r="B7" s="23" t="s">
        <v>18</v>
      </c>
      <c r="C7" s="23" t="s">
        <v>1</v>
      </c>
      <c r="D7" s="23" t="s">
        <v>2</v>
      </c>
      <c r="E7" s="23" t="s">
        <v>5</v>
      </c>
      <c r="F7" s="23" t="s">
        <v>6</v>
      </c>
      <c r="G7" s="23" t="s">
        <v>7</v>
      </c>
      <c r="H7" s="23" t="s">
        <v>3</v>
      </c>
      <c r="I7" s="23" t="s">
        <v>4</v>
      </c>
    </row>
    <row r="8" spans="1:9" s="1" customFormat="1" ht="15.75" x14ac:dyDescent="0.25">
      <c r="A8" s="26" t="s">
        <v>8</v>
      </c>
      <c r="B8" s="27">
        <f>C8+D8+E8+F8+G8+H8+I8</f>
        <v>51</v>
      </c>
      <c r="C8" s="27">
        <v>9</v>
      </c>
      <c r="D8" s="27">
        <v>6</v>
      </c>
      <c r="E8" s="27">
        <v>8</v>
      </c>
      <c r="F8" s="27">
        <v>8</v>
      </c>
      <c r="G8" s="27">
        <v>11</v>
      </c>
      <c r="H8" s="27">
        <v>6</v>
      </c>
      <c r="I8" s="27">
        <v>3</v>
      </c>
    </row>
    <row r="9" spans="1:9" s="1" customFormat="1" ht="15.75" x14ac:dyDescent="0.25">
      <c r="A9" s="10" t="s">
        <v>9</v>
      </c>
      <c r="B9" s="3"/>
      <c r="C9" s="3"/>
      <c r="D9" s="3"/>
      <c r="E9" s="3"/>
      <c r="F9" s="3"/>
      <c r="G9" s="3"/>
      <c r="H9" s="3"/>
      <c r="I9" s="3"/>
    </row>
    <row r="10" spans="1:9" s="1" customFormat="1" ht="15.75" x14ac:dyDescent="0.25">
      <c r="A10" s="2" t="s">
        <v>10</v>
      </c>
      <c r="B10" s="12">
        <f t="shared" ref="B10:B14" si="0">C10+D10+E10+F10+G10+H10+I10</f>
        <v>15</v>
      </c>
      <c r="C10" s="3">
        <v>5</v>
      </c>
      <c r="D10" s="3">
        <v>1</v>
      </c>
      <c r="E10" s="3">
        <v>3</v>
      </c>
      <c r="F10" s="3">
        <v>3</v>
      </c>
      <c r="G10" s="3">
        <v>1</v>
      </c>
      <c r="H10" s="3">
        <v>1</v>
      </c>
      <c r="I10" s="3">
        <v>1</v>
      </c>
    </row>
    <row r="11" spans="1:9" s="1" customFormat="1" ht="15.75" x14ac:dyDescent="0.25">
      <c r="A11" s="2" t="s">
        <v>11</v>
      </c>
      <c r="B11" s="12">
        <f t="shared" si="0"/>
        <v>36</v>
      </c>
      <c r="C11" s="3">
        <v>4</v>
      </c>
      <c r="D11" s="3">
        <v>5</v>
      </c>
      <c r="E11" s="3">
        <v>5</v>
      </c>
      <c r="F11" s="3">
        <v>5</v>
      </c>
      <c r="G11" s="3">
        <v>10</v>
      </c>
      <c r="H11" s="3">
        <v>5</v>
      </c>
      <c r="I11" s="3">
        <v>2</v>
      </c>
    </row>
    <row r="12" spans="1:9" s="1" customFormat="1" ht="31.5" x14ac:dyDescent="0.25">
      <c r="A12" s="8" t="s">
        <v>15</v>
      </c>
      <c r="B12" s="12">
        <f t="shared" si="0"/>
        <v>51</v>
      </c>
      <c r="C12" s="3">
        <v>9</v>
      </c>
      <c r="D12" s="3">
        <v>6</v>
      </c>
      <c r="E12" s="3">
        <v>8</v>
      </c>
      <c r="F12" s="3">
        <v>8</v>
      </c>
      <c r="G12" s="3">
        <v>11</v>
      </c>
      <c r="H12" s="3">
        <v>6</v>
      </c>
      <c r="I12" s="3">
        <v>3</v>
      </c>
    </row>
    <row r="13" spans="1:9" s="1" customFormat="1" ht="31.5" x14ac:dyDescent="0.25">
      <c r="A13" s="8" t="s">
        <v>16</v>
      </c>
      <c r="B13" s="12">
        <f t="shared" si="0"/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</row>
    <row r="14" spans="1:9" s="1" customFormat="1" ht="31.5" x14ac:dyDescent="0.25">
      <c r="A14" s="26" t="s">
        <v>14</v>
      </c>
      <c r="B14" s="27">
        <f t="shared" si="0"/>
        <v>13</v>
      </c>
      <c r="C14" s="27">
        <v>4</v>
      </c>
      <c r="D14" s="27">
        <v>2</v>
      </c>
      <c r="E14" s="27">
        <v>0</v>
      </c>
      <c r="F14" s="27">
        <v>2</v>
      </c>
      <c r="G14" s="27">
        <v>2</v>
      </c>
      <c r="H14" s="27">
        <v>2</v>
      </c>
      <c r="I14" s="27">
        <v>1</v>
      </c>
    </row>
    <row r="15" spans="1:9" s="1" customFormat="1" ht="15.75" x14ac:dyDescent="0.25">
      <c r="A15" s="11" t="s">
        <v>9</v>
      </c>
      <c r="B15" s="12"/>
      <c r="C15" s="3"/>
      <c r="D15" s="3"/>
      <c r="E15" s="3"/>
      <c r="F15" s="3"/>
      <c r="G15" s="3"/>
      <c r="H15" s="3"/>
      <c r="I15" s="3"/>
    </row>
    <row r="16" spans="1:9" s="1" customFormat="1" ht="15.75" x14ac:dyDescent="0.25">
      <c r="A16" s="8" t="s">
        <v>12</v>
      </c>
      <c r="B16" s="12">
        <f t="shared" ref="B16:B20" si="1">C16+D16+E16+F16+G16+H16+I16</f>
        <v>3</v>
      </c>
      <c r="C16" s="3">
        <v>0</v>
      </c>
      <c r="D16" s="3">
        <v>1</v>
      </c>
      <c r="E16" s="3">
        <v>0</v>
      </c>
      <c r="F16" s="3">
        <v>1</v>
      </c>
      <c r="G16" s="3">
        <v>0</v>
      </c>
      <c r="H16" s="3">
        <v>1</v>
      </c>
      <c r="I16" s="3">
        <v>0</v>
      </c>
    </row>
    <row r="17" spans="1:16" s="1" customFormat="1" ht="15.75" x14ac:dyDescent="0.25">
      <c r="A17" s="8" t="s">
        <v>13</v>
      </c>
      <c r="B17" s="12">
        <f t="shared" si="1"/>
        <v>10</v>
      </c>
      <c r="C17" s="3">
        <v>4</v>
      </c>
      <c r="D17" s="3">
        <v>1</v>
      </c>
      <c r="E17" s="3">
        <v>0</v>
      </c>
      <c r="F17" s="3">
        <v>1</v>
      </c>
      <c r="G17" s="3">
        <v>2</v>
      </c>
      <c r="H17" s="3">
        <v>1</v>
      </c>
      <c r="I17" s="3">
        <v>1</v>
      </c>
    </row>
    <row r="18" spans="1:16" s="1" customFormat="1" ht="31.5" x14ac:dyDescent="0.25">
      <c r="A18" s="8" t="s">
        <v>15</v>
      </c>
      <c r="B18" s="12">
        <f t="shared" si="1"/>
        <v>13</v>
      </c>
      <c r="C18" s="3">
        <v>4</v>
      </c>
      <c r="D18" s="3">
        <v>2</v>
      </c>
      <c r="E18" s="3">
        <v>0</v>
      </c>
      <c r="F18" s="3">
        <v>2</v>
      </c>
      <c r="G18" s="3">
        <v>2</v>
      </c>
      <c r="H18" s="3">
        <v>2</v>
      </c>
      <c r="I18" s="3">
        <v>1</v>
      </c>
    </row>
    <row r="19" spans="1:16" s="1" customFormat="1" ht="31.5" x14ac:dyDescent="0.25">
      <c r="A19" s="8" t="s">
        <v>16</v>
      </c>
      <c r="B19" s="12">
        <f t="shared" si="1"/>
        <v>0</v>
      </c>
      <c r="C19" s="3">
        <v>0</v>
      </c>
      <c r="D19" s="3">
        <v>0</v>
      </c>
      <c r="E19" s="3">
        <v>0</v>
      </c>
      <c r="F19" s="3">
        <v>0</v>
      </c>
      <c r="G19" s="3"/>
      <c r="H19" s="3">
        <v>0</v>
      </c>
      <c r="I19" s="3">
        <v>0</v>
      </c>
    </row>
    <row r="20" spans="1:16" s="1" customFormat="1" ht="80.25" customHeight="1" x14ac:dyDescent="0.25">
      <c r="A20" s="26" t="s">
        <v>17</v>
      </c>
      <c r="B20" s="27">
        <f t="shared" si="1"/>
        <v>8</v>
      </c>
      <c r="C20" s="27">
        <v>0</v>
      </c>
      <c r="D20" s="27">
        <v>0</v>
      </c>
      <c r="E20" s="27">
        <v>0</v>
      </c>
      <c r="F20" s="27">
        <v>3</v>
      </c>
      <c r="G20" s="27">
        <v>2</v>
      </c>
      <c r="H20" s="27">
        <v>2</v>
      </c>
      <c r="I20" s="27">
        <v>1</v>
      </c>
      <c r="O20" s="4"/>
      <c r="P20" s="4"/>
    </row>
    <row r="22" spans="1:16" ht="15.75" x14ac:dyDescent="0.25">
      <c r="A22" s="30" t="s">
        <v>45</v>
      </c>
    </row>
    <row r="23" spans="1:16" s="21" customFormat="1" ht="30" x14ac:dyDescent="0.25">
      <c r="A23" s="22"/>
      <c r="B23" s="22" t="s">
        <v>42</v>
      </c>
      <c r="C23" s="22" t="s">
        <v>49</v>
      </c>
      <c r="D23" s="22" t="s">
        <v>43</v>
      </c>
    </row>
    <row r="24" spans="1:16" ht="15.75" x14ac:dyDescent="0.25">
      <c r="A24" s="17" t="s">
        <v>8</v>
      </c>
      <c r="B24" s="18">
        <v>53</v>
      </c>
      <c r="C24" s="19">
        <v>51</v>
      </c>
      <c r="D24" s="28">
        <v>-2</v>
      </c>
    </row>
    <row r="25" spans="1:16" ht="15.75" x14ac:dyDescent="0.25">
      <c r="A25" s="20" t="s">
        <v>40</v>
      </c>
      <c r="B25" s="19">
        <v>3</v>
      </c>
      <c r="C25" s="19">
        <v>3</v>
      </c>
      <c r="D25" s="28"/>
    </row>
    <row r="26" spans="1:16" ht="15.75" x14ac:dyDescent="0.25">
      <c r="A26" s="20" t="s">
        <v>41</v>
      </c>
      <c r="B26" s="19">
        <v>6</v>
      </c>
      <c r="C26" s="19">
        <v>10</v>
      </c>
      <c r="D26" s="28">
        <v>4</v>
      </c>
    </row>
    <row r="28" spans="1:16" ht="15.75" x14ac:dyDescent="0.25">
      <c r="A28" s="16"/>
    </row>
    <row r="33" spans="1:1" ht="15.75" x14ac:dyDescent="0.25">
      <c r="A33" s="16"/>
    </row>
  </sheetData>
  <pageMargins left="0.39370078740157483" right="0.39370078740157483" top="0.39370078740157483" bottom="0.19685039370078741" header="0" footer="0"/>
  <pageSetup paperSize="9" scale="9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workbookViewId="0">
      <selection activeCell="G26" sqref="G26"/>
    </sheetView>
  </sheetViews>
  <sheetFormatPr defaultRowHeight="15" x14ac:dyDescent="0.25"/>
  <cols>
    <col min="1" max="1" width="31.85546875" customWidth="1"/>
    <col min="2" max="3" width="11.7109375" customWidth="1"/>
    <col min="4" max="10" width="10.7109375" customWidth="1"/>
  </cols>
  <sheetData>
    <row r="1" spans="1:10" ht="18.75" x14ac:dyDescent="0.3">
      <c r="A1" s="25"/>
      <c r="D1" s="7"/>
      <c r="E1" s="7"/>
      <c r="F1" s="7"/>
    </row>
    <row r="2" spans="1:10" ht="10.5" customHeight="1" x14ac:dyDescent="0.25">
      <c r="A2" s="6" t="s">
        <v>53</v>
      </c>
      <c r="D2" s="5"/>
      <c r="E2" s="5"/>
      <c r="F2" s="5"/>
    </row>
    <row r="3" spans="1:10" ht="15.75" x14ac:dyDescent="0.25">
      <c r="A3" s="6"/>
      <c r="D3" s="24" t="s">
        <v>48</v>
      </c>
      <c r="E3" s="5"/>
      <c r="F3" s="5"/>
    </row>
    <row r="4" spans="1:10" ht="15.75" x14ac:dyDescent="0.25">
      <c r="A4" s="6"/>
      <c r="D4" s="15" t="s">
        <v>27</v>
      </c>
      <c r="E4" s="5"/>
      <c r="F4" s="5"/>
    </row>
    <row r="5" spans="1:10" x14ac:dyDescent="0.25">
      <c r="A5" s="14"/>
      <c r="G5" s="14"/>
    </row>
    <row r="6" spans="1:10" ht="15.75" x14ac:dyDescent="0.25">
      <c r="A6" s="29" t="s">
        <v>46</v>
      </c>
      <c r="D6" s="13"/>
    </row>
    <row r="7" spans="1:10" s="1" customFormat="1" ht="30" x14ac:dyDescent="0.25">
      <c r="A7" s="9"/>
      <c r="B7" s="23" t="s">
        <v>18</v>
      </c>
      <c r="C7" s="23" t="s">
        <v>28</v>
      </c>
      <c r="D7" s="23" t="s">
        <v>1</v>
      </c>
      <c r="E7" s="23" t="s">
        <v>2</v>
      </c>
      <c r="F7" s="23" t="s">
        <v>5</v>
      </c>
      <c r="G7" s="23" t="s">
        <v>6</v>
      </c>
      <c r="H7" s="23" t="s">
        <v>7</v>
      </c>
      <c r="I7" s="23" t="s">
        <v>3</v>
      </c>
      <c r="J7" s="23" t="s">
        <v>4</v>
      </c>
    </row>
    <row r="8" spans="1:10" s="1" customFormat="1" ht="15.75" x14ac:dyDescent="0.25">
      <c r="A8" s="26" t="s">
        <v>8</v>
      </c>
      <c r="B8" s="34">
        <f>C8+D8+E8+F8+G8+H8+I8+J8</f>
        <v>95</v>
      </c>
      <c r="C8" s="34">
        <v>14</v>
      </c>
      <c r="D8" s="34">
        <v>14</v>
      </c>
      <c r="E8" s="34">
        <v>9</v>
      </c>
      <c r="F8" s="34">
        <v>15</v>
      </c>
      <c r="G8" s="34">
        <v>9</v>
      </c>
      <c r="H8" s="34">
        <v>12</v>
      </c>
      <c r="I8" s="34">
        <v>17</v>
      </c>
      <c r="J8" s="34">
        <v>5</v>
      </c>
    </row>
    <row r="9" spans="1:10" s="1" customFormat="1" ht="15.75" x14ac:dyDescent="0.25">
      <c r="A9" s="10" t="s">
        <v>9</v>
      </c>
      <c r="B9" s="35"/>
      <c r="C9" s="35"/>
    </row>
    <row r="10" spans="1:10" s="1" customFormat="1" ht="15.75" x14ac:dyDescent="0.25">
      <c r="A10" s="2" t="s">
        <v>10</v>
      </c>
      <c r="B10" s="35">
        <f>C10+D10+E10+F10+G10+H10+I10+J10</f>
        <v>52</v>
      </c>
      <c r="C10" s="35">
        <v>8</v>
      </c>
      <c r="D10" s="36">
        <v>8</v>
      </c>
      <c r="E10" s="36">
        <v>5</v>
      </c>
      <c r="F10" s="36">
        <v>10</v>
      </c>
      <c r="G10" s="36">
        <v>8</v>
      </c>
      <c r="H10" s="36">
        <v>3</v>
      </c>
      <c r="I10" s="36">
        <v>6</v>
      </c>
      <c r="J10" s="36">
        <v>4</v>
      </c>
    </row>
    <row r="11" spans="1:10" s="1" customFormat="1" ht="15.75" x14ac:dyDescent="0.25">
      <c r="A11" s="2" t="s">
        <v>11</v>
      </c>
      <c r="B11" s="35">
        <f>C11+D11+E11+F11+G11+H11+I11+J11</f>
        <v>43</v>
      </c>
      <c r="C11" s="35">
        <v>6</v>
      </c>
      <c r="D11" s="36">
        <v>6</v>
      </c>
      <c r="E11" s="36">
        <v>4</v>
      </c>
      <c r="F11" s="36">
        <v>5</v>
      </c>
      <c r="G11" s="36">
        <v>1</v>
      </c>
      <c r="H11" s="36">
        <v>9</v>
      </c>
      <c r="I11" s="36">
        <v>11</v>
      </c>
      <c r="J11" s="36">
        <v>1</v>
      </c>
    </row>
    <row r="12" spans="1:10" s="1" customFormat="1" ht="31.5" x14ac:dyDescent="0.25">
      <c r="A12" s="8" t="s">
        <v>15</v>
      </c>
      <c r="B12" s="35">
        <f t="shared" ref="B12:B20" si="0">C12+D12+E12+F12+G12+H12+I12+J12</f>
        <v>95</v>
      </c>
      <c r="C12" s="35">
        <v>14</v>
      </c>
      <c r="D12" s="36">
        <v>14</v>
      </c>
      <c r="E12" s="36">
        <v>9</v>
      </c>
      <c r="F12" s="36">
        <v>15</v>
      </c>
      <c r="G12" s="36">
        <v>9</v>
      </c>
      <c r="H12" s="36">
        <v>12</v>
      </c>
      <c r="I12" s="36">
        <v>17</v>
      </c>
      <c r="J12" s="36">
        <v>5</v>
      </c>
    </row>
    <row r="13" spans="1:10" s="1" customFormat="1" ht="31.5" x14ac:dyDescent="0.25">
      <c r="A13" s="8" t="s">
        <v>16</v>
      </c>
      <c r="B13" s="35">
        <f t="shared" si="0"/>
        <v>0</v>
      </c>
      <c r="C13" s="35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</row>
    <row r="14" spans="1:10" s="1" customFormat="1" ht="31.5" x14ac:dyDescent="0.25">
      <c r="A14" s="26" t="s">
        <v>14</v>
      </c>
      <c r="B14" s="34">
        <f t="shared" si="0"/>
        <v>7</v>
      </c>
      <c r="C14" s="34">
        <v>0</v>
      </c>
      <c r="D14" s="34">
        <v>0</v>
      </c>
      <c r="E14" s="34">
        <v>0</v>
      </c>
      <c r="F14" s="34">
        <v>2</v>
      </c>
      <c r="G14" s="34">
        <v>0</v>
      </c>
      <c r="H14" s="34">
        <v>3</v>
      </c>
      <c r="I14" s="34">
        <v>2</v>
      </c>
      <c r="J14" s="34">
        <v>0</v>
      </c>
    </row>
    <row r="15" spans="1:10" s="1" customFormat="1" ht="15.75" x14ac:dyDescent="0.25">
      <c r="A15" s="11" t="s">
        <v>9</v>
      </c>
      <c r="B15" s="37"/>
      <c r="C15" s="37"/>
      <c r="D15" s="38"/>
      <c r="E15" s="38"/>
      <c r="F15" s="38"/>
      <c r="G15" s="38"/>
      <c r="H15" s="38"/>
      <c r="I15" s="38"/>
      <c r="J15" s="36">
        <v>0</v>
      </c>
    </row>
    <row r="16" spans="1:10" s="1" customFormat="1" ht="15.75" x14ac:dyDescent="0.25">
      <c r="A16" s="32" t="s">
        <v>12</v>
      </c>
      <c r="B16" s="33">
        <f t="shared" si="0"/>
        <v>1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1</v>
      </c>
      <c r="I16" s="33">
        <v>0</v>
      </c>
      <c r="J16" s="39">
        <v>0</v>
      </c>
    </row>
    <row r="17" spans="1:17" s="1" customFormat="1" ht="15.75" x14ac:dyDescent="0.25">
      <c r="A17" s="32" t="s">
        <v>13</v>
      </c>
      <c r="B17" s="33">
        <f t="shared" si="0"/>
        <v>6</v>
      </c>
      <c r="C17" s="33">
        <v>0</v>
      </c>
      <c r="D17" s="33">
        <v>0</v>
      </c>
      <c r="E17" s="33">
        <v>0</v>
      </c>
      <c r="F17" s="33">
        <v>2</v>
      </c>
      <c r="G17" s="33">
        <v>0</v>
      </c>
      <c r="H17" s="33">
        <v>2</v>
      </c>
      <c r="I17" s="33">
        <v>2</v>
      </c>
      <c r="J17" s="39">
        <v>0</v>
      </c>
    </row>
    <row r="18" spans="1:17" s="1" customFormat="1" ht="31.5" x14ac:dyDescent="0.25">
      <c r="A18" s="8" t="s">
        <v>15</v>
      </c>
      <c r="B18" s="40">
        <f t="shared" si="0"/>
        <v>7</v>
      </c>
      <c r="C18" s="40">
        <v>0</v>
      </c>
      <c r="D18" s="41">
        <v>0</v>
      </c>
      <c r="E18" s="41">
        <v>0</v>
      </c>
      <c r="F18" s="41">
        <v>2</v>
      </c>
      <c r="G18" s="41">
        <v>0</v>
      </c>
      <c r="H18" s="41">
        <v>3</v>
      </c>
      <c r="I18" s="41">
        <v>2</v>
      </c>
      <c r="J18" s="36">
        <v>0</v>
      </c>
    </row>
    <row r="19" spans="1:17" s="1" customFormat="1" ht="31.5" x14ac:dyDescent="0.25">
      <c r="A19" s="8" t="s">
        <v>16</v>
      </c>
      <c r="B19" s="35">
        <f t="shared" si="0"/>
        <v>0</v>
      </c>
      <c r="C19" s="35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</row>
    <row r="20" spans="1:17" s="1" customFormat="1" ht="80.25" customHeight="1" x14ac:dyDescent="0.25">
      <c r="A20" s="26" t="s">
        <v>17</v>
      </c>
      <c r="B20" s="34">
        <f t="shared" si="0"/>
        <v>15</v>
      </c>
      <c r="C20" s="34"/>
      <c r="D20" s="34">
        <v>0</v>
      </c>
      <c r="E20" s="34">
        <v>3</v>
      </c>
      <c r="F20" s="34">
        <v>1</v>
      </c>
      <c r="G20" s="34">
        <v>1</v>
      </c>
      <c r="H20" s="34">
        <v>2</v>
      </c>
      <c r="I20" s="34">
        <v>4</v>
      </c>
      <c r="J20" s="34">
        <v>4</v>
      </c>
      <c r="P20" s="4"/>
      <c r="Q20" s="4"/>
    </row>
    <row r="22" spans="1:17" ht="15.75" x14ac:dyDescent="0.25">
      <c r="A22" s="30" t="s">
        <v>45</v>
      </c>
    </row>
    <row r="23" spans="1:17" s="21" customFormat="1" ht="30" x14ac:dyDescent="0.25">
      <c r="A23" s="22"/>
      <c r="C23" s="22" t="s">
        <v>42</v>
      </c>
      <c r="D23" s="22" t="s">
        <v>49</v>
      </c>
      <c r="E23" s="22" t="s">
        <v>43</v>
      </c>
    </row>
    <row r="24" spans="1:17" ht="15.75" x14ac:dyDescent="0.25">
      <c r="A24" s="17" t="s">
        <v>8</v>
      </c>
      <c r="B24" s="18"/>
      <c r="C24" s="18">
        <v>69</v>
      </c>
      <c r="D24" s="19">
        <v>95</v>
      </c>
      <c r="E24" s="28">
        <v>26</v>
      </c>
    </row>
    <row r="25" spans="1:17" ht="15.75" x14ac:dyDescent="0.25">
      <c r="A25" s="20" t="s">
        <v>40</v>
      </c>
      <c r="B25" s="19"/>
      <c r="C25" s="19">
        <v>15</v>
      </c>
      <c r="D25" s="19">
        <v>1</v>
      </c>
      <c r="E25" s="28">
        <v>-14</v>
      </c>
    </row>
    <row r="26" spans="1:17" ht="15.75" x14ac:dyDescent="0.25">
      <c r="A26" s="20" t="s">
        <v>41</v>
      </c>
      <c r="B26" s="19"/>
      <c r="C26" s="19">
        <v>16</v>
      </c>
      <c r="D26" s="19">
        <v>6</v>
      </c>
      <c r="E26" s="28">
        <v>-10</v>
      </c>
    </row>
    <row r="28" spans="1:17" ht="15.75" x14ac:dyDescent="0.25">
      <c r="A28" s="16"/>
    </row>
    <row r="33" spans="1:1" ht="15.75" x14ac:dyDescent="0.25">
      <c r="A33" s="16"/>
    </row>
  </sheetData>
  <pageMargins left="0.39370078740157483" right="0.39370078740157483" top="0.39370078740157483" bottom="0.19685039370078741" header="0" footer="0"/>
  <pageSetup paperSize="9" scale="9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opLeftCell="A16" workbookViewId="0">
      <selection activeCell="F24" sqref="F24"/>
    </sheetView>
  </sheetViews>
  <sheetFormatPr defaultRowHeight="15" x14ac:dyDescent="0.25"/>
  <cols>
    <col min="1" max="1" width="31.85546875" customWidth="1"/>
    <col min="2" max="2" width="11.7109375" customWidth="1"/>
    <col min="3" max="9" width="10.7109375" customWidth="1"/>
  </cols>
  <sheetData>
    <row r="1" spans="1:9" ht="18.75" x14ac:dyDescent="0.3">
      <c r="A1" s="25"/>
      <c r="C1" s="7"/>
      <c r="D1" s="7"/>
      <c r="E1" s="7"/>
    </row>
    <row r="2" spans="1:9" ht="10.5" customHeight="1" x14ac:dyDescent="0.25">
      <c r="A2" s="6" t="s">
        <v>50</v>
      </c>
      <c r="C2" s="5"/>
      <c r="D2" s="5"/>
      <c r="E2" s="5"/>
    </row>
    <row r="3" spans="1:9" ht="15.75" x14ac:dyDescent="0.25">
      <c r="A3" s="6"/>
      <c r="C3" s="24" t="s">
        <v>48</v>
      </c>
      <c r="D3" s="5"/>
      <c r="E3" s="5"/>
    </row>
    <row r="4" spans="1:9" ht="15.75" x14ac:dyDescent="0.25">
      <c r="A4" s="6"/>
      <c r="C4" s="15" t="s">
        <v>29</v>
      </c>
      <c r="D4" s="5"/>
      <c r="E4" s="5"/>
    </row>
    <row r="5" spans="1:9" x14ac:dyDescent="0.25">
      <c r="A5" s="14"/>
      <c r="F5" s="14"/>
    </row>
    <row r="6" spans="1:9" ht="15.75" x14ac:dyDescent="0.25">
      <c r="A6" s="29" t="s">
        <v>46</v>
      </c>
      <c r="C6" s="13"/>
    </row>
    <row r="7" spans="1:9" s="1" customFormat="1" ht="30" x14ac:dyDescent="0.25">
      <c r="A7" s="9"/>
      <c r="B7" s="23" t="s">
        <v>18</v>
      </c>
      <c r="C7" s="23" t="s">
        <v>1</v>
      </c>
      <c r="D7" s="23" t="s">
        <v>2</v>
      </c>
      <c r="E7" s="23" t="s">
        <v>5</v>
      </c>
      <c r="F7" s="23" t="s">
        <v>6</v>
      </c>
      <c r="G7" s="23" t="s">
        <v>7</v>
      </c>
      <c r="H7" s="23" t="s">
        <v>3</v>
      </c>
      <c r="I7" s="23" t="s">
        <v>4</v>
      </c>
    </row>
    <row r="8" spans="1:9" s="1" customFormat="1" ht="15.75" x14ac:dyDescent="0.25">
      <c r="A8" s="26" t="s">
        <v>8</v>
      </c>
      <c r="B8" s="27"/>
      <c r="C8" s="27"/>
      <c r="D8" s="27"/>
      <c r="E8" s="27"/>
      <c r="F8" s="27"/>
      <c r="G8" s="27"/>
      <c r="H8" s="27"/>
      <c r="I8" s="27"/>
    </row>
    <row r="9" spans="1:9" s="1" customFormat="1" ht="15.75" x14ac:dyDescent="0.25">
      <c r="A9" s="10" t="s">
        <v>9</v>
      </c>
      <c r="B9" s="3"/>
      <c r="C9" s="3"/>
      <c r="D9" s="3"/>
      <c r="E9" s="3"/>
      <c r="F9" s="3"/>
      <c r="G9" s="3"/>
      <c r="H9" s="3"/>
      <c r="I9" s="3"/>
    </row>
    <row r="10" spans="1:9" s="1" customFormat="1" ht="15.75" x14ac:dyDescent="0.25">
      <c r="A10" s="2" t="s">
        <v>10</v>
      </c>
      <c r="B10" s="12"/>
      <c r="C10" s="3"/>
      <c r="D10" s="3"/>
      <c r="E10" s="3"/>
      <c r="F10" s="3"/>
      <c r="G10" s="3"/>
      <c r="H10" s="3"/>
      <c r="I10" s="3"/>
    </row>
    <row r="11" spans="1:9" s="1" customFormat="1" ht="15.75" x14ac:dyDescent="0.25">
      <c r="A11" s="2" t="s">
        <v>11</v>
      </c>
      <c r="B11" s="12"/>
      <c r="C11" s="3"/>
      <c r="D11" s="3"/>
      <c r="E11" s="3"/>
      <c r="F11" s="3"/>
      <c r="G11" s="3"/>
      <c r="H11" s="3"/>
      <c r="I11" s="3"/>
    </row>
    <row r="12" spans="1:9" s="1" customFormat="1" ht="31.5" x14ac:dyDescent="0.25">
      <c r="A12" s="8" t="s">
        <v>15</v>
      </c>
      <c r="B12" s="12"/>
      <c r="C12" s="3"/>
      <c r="D12" s="3"/>
      <c r="E12" s="3"/>
      <c r="F12" s="3"/>
      <c r="G12" s="3"/>
      <c r="H12" s="3"/>
      <c r="I12" s="3"/>
    </row>
    <row r="13" spans="1:9" s="1" customFormat="1" ht="31.5" x14ac:dyDescent="0.25">
      <c r="A13" s="8" t="s">
        <v>16</v>
      </c>
      <c r="B13" s="12"/>
      <c r="C13" s="3"/>
      <c r="D13" s="3"/>
      <c r="E13" s="3"/>
      <c r="F13" s="3"/>
      <c r="G13" s="3"/>
      <c r="H13" s="3"/>
      <c r="I13" s="3"/>
    </row>
    <row r="14" spans="1:9" s="1" customFormat="1" ht="31.5" x14ac:dyDescent="0.25">
      <c r="A14" s="26" t="s">
        <v>14</v>
      </c>
      <c r="B14" s="27"/>
      <c r="C14" s="27"/>
      <c r="D14" s="27"/>
      <c r="E14" s="27"/>
      <c r="F14" s="27"/>
      <c r="G14" s="27"/>
      <c r="H14" s="27"/>
      <c r="I14" s="27"/>
    </row>
    <row r="15" spans="1:9" s="1" customFormat="1" ht="15.75" x14ac:dyDescent="0.25">
      <c r="A15" s="11" t="s">
        <v>9</v>
      </c>
      <c r="B15" s="12"/>
      <c r="C15" s="3"/>
      <c r="D15" s="3"/>
      <c r="E15" s="3"/>
      <c r="F15" s="3"/>
      <c r="G15" s="3"/>
      <c r="H15" s="3"/>
      <c r="I15" s="3"/>
    </row>
    <row r="16" spans="1:9" s="1" customFormat="1" ht="15.75" x14ac:dyDescent="0.25">
      <c r="A16" s="8" t="s">
        <v>12</v>
      </c>
      <c r="B16" s="12"/>
      <c r="C16" s="3"/>
      <c r="D16" s="3"/>
      <c r="E16" s="3"/>
      <c r="F16" s="3"/>
      <c r="G16" s="3"/>
      <c r="H16" s="3"/>
      <c r="I16" s="3"/>
    </row>
    <row r="17" spans="1:16" s="1" customFormat="1" ht="15.75" x14ac:dyDescent="0.25">
      <c r="A17" s="8" t="s">
        <v>13</v>
      </c>
      <c r="B17" s="12"/>
      <c r="C17" s="3"/>
      <c r="D17" s="3"/>
      <c r="E17" s="3"/>
      <c r="F17" s="3"/>
      <c r="G17" s="3"/>
      <c r="H17" s="3"/>
      <c r="I17" s="3"/>
    </row>
    <row r="18" spans="1:16" s="1" customFormat="1" ht="31.5" x14ac:dyDescent="0.25">
      <c r="A18" s="8" t="s">
        <v>15</v>
      </c>
      <c r="B18" s="12"/>
      <c r="C18" s="3"/>
      <c r="D18" s="3"/>
      <c r="E18" s="3"/>
      <c r="F18" s="3"/>
      <c r="G18" s="3"/>
      <c r="H18" s="3"/>
      <c r="I18" s="3"/>
    </row>
    <row r="19" spans="1:16" s="1" customFormat="1" ht="31.5" x14ac:dyDescent="0.25">
      <c r="A19" s="8" t="s">
        <v>16</v>
      </c>
      <c r="B19" s="12"/>
      <c r="C19" s="3"/>
      <c r="D19" s="3"/>
      <c r="E19" s="3"/>
      <c r="F19" s="3"/>
      <c r="G19" s="3"/>
      <c r="H19" s="3"/>
      <c r="I19" s="3"/>
    </row>
    <row r="20" spans="1:16" s="1" customFormat="1" ht="80.25" customHeight="1" x14ac:dyDescent="0.25">
      <c r="A20" s="26" t="s">
        <v>17</v>
      </c>
      <c r="B20" s="27"/>
      <c r="C20" s="27"/>
      <c r="D20" s="27"/>
      <c r="E20" s="27"/>
      <c r="F20" s="27"/>
      <c r="G20" s="27"/>
      <c r="H20" s="27"/>
      <c r="I20" s="27"/>
      <c r="O20" s="4"/>
      <c r="P20" s="4"/>
    </row>
    <row r="22" spans="1:16" ht="15.75" x14ac:dyDescent="0.25">
      <c r="A22" s="30" t="s">
        <v>45</v>
      </c>
    </row>
    <row r="23" spans="1:16" s="21" customFormat="1" ht="30" x14ac:dyDescent="0.25">
      <c r="A23" s="22"/>
      <c r="B23" s="22" t="s">
        <v>42</v>
      </c>
      <c r="C23" s="22" t="s">
        <v>49</v>
      </c>
      <c r="D23" s="22" t="s">
        <v>43</v>
      </c>
    </row>
    <row r="24" spans="1:16" ht="15.75" x14ac:dyDescent="0.25">
      <c r="A24" s="17" t="s">
        <v>8</v>
      </c>
      <c r="B24" s="18"/>
      <c r="C24" s="19"/>
      <c r="D24" s="28"/>
    </row>
    <row r="25" spans="1:16" ht="15.75" x14ac:dyDescent="0.25">
      <c r="A25" s="20" t="s">
        <v>40</v>
      </c>
      <c r="B25" s="19"/>
      <c r="C25" s="19"/>
      <c r="D25" s="28"/>
    </row>
    <row r="26" spans="1:16" ht="15.75" x14ac:dyDescent="0.25">
      <c r="A26" s="20" t="s">
        <v>41</v>
      </c>
      <c r="B26" s="19"/>
      <c r="C26" s="19"/>
      <c r="D26" s="28"/>
    </row>
    <row r="28" spans="1:16" ht="15.75" x14ac:dyDescent="0.25">
      <c r="A28" s="16"/>
    </row>
    <row r="33" spans="1:1" ht="15.75" x14ac:dyDescent="0.25">
      <c r="A33" s="16"/>
    </row>
  </sheetData>
  <pageMargins left="0.39370078740157483" right="0.39370078740157483" top="0.39370078740157483" bottom="0.19685039370078741" header="0" footer="0"/>
  <pageSetup paperSize="9" scale="9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L7" sqref="L7"/>
    </sheetView>
  </sheetViews>
  <sheetFormatPr defaultRowHeight="15" x14ac:dyDescent="0.25"/>
  <cols>
    <col min="1" max="1" width="31.85546875" customWidth="1"/>
    <col min="2" max="2" width="11.7109375" customWidth="1"/>
    <col min="3" max="9" width="10.7109375" customWidth="1"/>
  </cols>
  <sheetData>
    <row r="1" spans="1:9" ht="18.75" x14ac:dyDescent="0.3">
      <c r="A1" s="25"/>
      <c r="C1" s="7"/>
      <c r="D1" s="7"/>
      <c r="E1" s="7"/>
    </row>
    <row r="2" spans="1:9" ht="10.5" customHeight="1" x14ac:dyDescent="0.25">
      <c r="A2" s="6" t="s">
        <v>53</v>
      </c>
      <c r="C2" s="5"/>
      <c r="D2" s="5"/>
      <c r="E2" s="5"/>
    </row>
    <row r="3" spans="1:9" ht="15.75" x14ac:dyDescent="0.25">
      <c r="A3" s="6"/>
      <c r="C3" s="24" t="s">
        <v>48</v>
      </c>
      <c r="D3" s="5"/>
      <c r="E3" s="5"/>
    </row>
    <row r="4" spans="1:9" ht="15.75" x14ac:dyDescent="0.25">
      <c r="A4" s="6"/>
      <c r="C4" s="15" t="s">
        <v>30</v>
      </c>
      <c r="D4" s="5"/>
      <c r="E4" s="5"/>
    </row>
    <row r="5" spans="1:9" x14ac:dyDescent="0.25">
      <c r="A5" s="14"/>
      <c r="F5" s="14"/>
    </row>
    <row r="6" spans="1:9" ht="15.75" x14ac:dyDescent="0.25">
      <c r="A6" s="29" t="s">
        <v>46</v>
      </c>
      <c r="C6" s="13"/>
    </row>
    <row r="7" spans="1:9" s="1" customFormat="1" ht="30" x14ac:dyDescent="0.25">
      <c r="A7" s="9"/>
      <c r="B7" s="23" t="s">
        <v>18</v>
      </c>
      <c r="C7" s="23" t="s">
        <v>1</v>
      </c>
      <c r="D7" s="23" t="s">
        <v>2</v>
      </c>
      <c r="E7" s="23" t="s">
        <v>5</v>
      </c>
      <c r="F7" s="23" t="s">
        <v>6</v>
      </c>
      <c r="G7" s="23" t="s">
        <v>7</v>
      </c>
      <c r="H7" s="23" t="s">
        <v>3</v>
      </c>
      <c r="I7" s="23" t="s">
        <v>4</v>
      </c>
    </row>
    <row r="8" spans="1:9" s="1" customFormat="1" ht="15.75" x14ac:dyDescent="0.25">
      <c r="A8" s="26" t="s">
        <v>8</v>
      </c>
      <c r="B8" s="27">
        <f>H8+I8</f>
        <v>4</v>
      </c>
      <c r="C8" s="27"/>
      <c r="D8" s="27"/>
      <c r="E8" s="27"/>
      <c r="F8" s="27"/>
      <c r="G8" s="27"/>
      <c r="H8" s="27">
        <v>2</v>
      </c>
      <c r="I8" s="27">
        <v>2</v>
      </c>
    </row>
    <row r="9" spans="1:9" s="1" customFormat="1" ht="15.75" x14ac:dyDescent="0.25">
      <c r="A9" s="10" t="s">
        <v>9</v>
      </c>
      <c r="B9" s="3"/>
      <c r="C9" s="3"/>
      <c r="D9" s="3"/>
      <c r="E9" s="3"/>
      <c r="F9" s="3"/>
      <c r="G9" s="3"/>
      <c r="H9" s="3"/>
      <c r="I9" s="3"/>
    </row>
    <row r="10" spans="1:9" s="1" customFormat="1" ht="15.75" x14ac:dyDescent="0.25">
      <c r="A10" s="2" t="s">
        <v>10</v>
      </c>
      <c r="B10" s="12">
        <f t="shared" ref="B10:B14" si="0">H10+I10</f>
        <v>2</v>
      </c>
      <c r="C10" s="3"/>
      <c r="D10" s="3"/>
      <c r="E10" s="3"/>
      <c r="F10" s="3"/>
      <c r="G10" s="3"/>
      <c r="H10" s="3">
        <v>1</v>
      </c>
      <c r="I10" s="3">
        <v>1</v>
      </c>
    </row>
    <row r="11" spans="1:9" s="1" customFormat="1" ht="15.75" x14ac:dyDescent="0.25">
      <c r="A11" s="2" t="s">
        <v>11</v>
      </c>
      <c r="B11" s="12">
        <f t="shared" si="0"/>
        <v>2</v>
      </c>
      <c r="C11" s="3"/>
      <c r="D11" s="3"/>
      <c r="E11" s="3"/>
      <c r="F11" s="3"/>
      <c r="G11" s="3"/>
      <c r="H11" s="3">
        <v>1</v>
      </c>
      <c r="I11" s="3">
        <v>1</v>
      </c>
    </row>
    <row r="12" spans="1:9" s="1" customFormat="1" ht="31.5" x14ac:dyDescent="0.25">
      <c r="A12" s="8" t="s">
        <v>15</v>
      </c>
      <c r="B12" s="12">
        <f t="shared" si="0"/>
        <v>4</v>
      </c>
      <c r="C12" s="3"/>
      <c r="D12" s="3"/>
      <c r="E12" s="3"/>
      <c r="F12" s="3"/>
      <c r="G12" s="3"/>
      <c r="H12" s="3">
        <v>2</v>
      </c>
      <c r="I12" s="3">
        <v>2</v>
      </c>
    </row>
    <row r="13" spans="1:9" s="1" customFormat="1" ht="31.5" x14ac:dyDescent="0.25">
      <c r="A13" s="8" t="s">
        <v>16</v>
      </c>
      <c r="B13" s="12">
        <f t="shared" si="0"/>
        <v>0</v>
      </c>
      <c r="C13" s="3"/>
      <c r="D13" s="3"/>
      <c r="E13" s="3"/>
      <c r="F13" s="3"/>
      <c r="G13" s="3"/>
      <c r="H13" s="3">
        <v>0</v>
      </c>
      <c r="I13" s="3">
        <v>0</v>
      </c>
    </row>
    <row r="14" spans="1:9" s="1" customFormat="1" ht="31.5" x14ac:dyDescent="0.25">
      <c r="A14" s="26" t="s">
        <v>14</v>
      </c>
      <c r="B14" s="27">
        <f t="shared" si="0"/>
        <v>4</v>
      </c>
      <c r="C14" s="27"/>
      <c r="D14" s="27"/>
      <c r="E14" s="27"/>
      <c r="F14" s="27"/>
      <c r="G14" s="27"/>
      <c r="H14" s="27">
        <v>2</v>
      </c>
      <c r="I14" s="27">
        <v>2</v>
      </c>
    </row>
    <row r="15" spans="1:9" s="1" customFormat="1" ht="15.75" x14ac:dyDescent="0.25">
      <c r="A15" s="11" t="s">
        <v>9</v>
      </c>
      <c r="B15" s="12"/>
      <c r="C15" s="3"/>
      <c r="D15" s="3"/>
      <c r="E15" s="3"/>
      <c r="F15" s="3"/>
      <c r="G15" s="3"/>
      <c r="H15" s="3"/>
      <c r="I15" s="3"/>
    </row>
    <row r="16" spans="1:9" s="1" customFormat="1" ht="15.75" x14ac:dyDescent="0.25">
      <c r="A16" s="8" t="s">
        <v>12</v>
      </c>
      <c r="B16" s="12">
        <f t="shared" ref="B16:B20" si="1">H16+I16</f>
        <v>2</v>
      </c>
      <c r="C16" s="3"/>
      <c r="D16" s="3"/>
      <c r="E16" s="3"/>
      <c r="F16" s="3"/>
      <c r="G16" s="3"/>
      <c r="H16" s="3">
        <v>1</v>
      </c>
      <c r="I16" s="3">
        <v>1</v>
      </c>
    </row>
    <row r="17" spans="1:16" s="1" customFormat="1" ht="15.75" x14ac:dyDescent="0.25">
      <c r="A17" s="8" t="s">
        <v>13</v>
      </c>
      <c r="B17" s="12">
        <f t="shared" si="1"/>
        <v>2</v>
      </c>
      <c r="C17" s="3"/>
      <c r="D17" s="3"/>
      <c r="E17" s="3"/>
      <c r="F17" s="3"/>
      <c r="G17" s="3"/>
      <c r="H17" s="3">
        <v>1</v>
      </c>
      <c r="I17" s="3">
        <v>1</v>
      </c>
    </row>
    <row r="18" spans="1:16" s="1" customFormat="1" ht="31.5" x14ac:dyDescent="0.25">
      <c r="A18" s="8" t="s">
        <v>15</v>
      </c>
      <c r="B18" s="12">
        <f t="shared" si="1"/>
        <v>4</v>
      </c>
      <c r="C18" s="3"/>
      <c r="D18" s="3"/>
      <c r="E18" s="3"/>
      <c r="F18" s="3"/>
      <c r="G18" s="3"/>
      <c r="H18" s="3">
        <v>2</v>
      </c>
      <c r="I18" s="3">
        <v>2</v>
      </c>
    </row>
    <row r="19" spans="1:16" s="1" customFormat="1" ht="31.5" x14ac:dyDescent="0.25">
      <c r="A19" s="8" t="s">
        <v>16</v>
      </c>
      <c r="B19" s="12">
        <f t="shared" si="1"/>
        <v>0</v>
      </c>
      <c r="C19" s="3"/>
      <c r="D19" s="3"/>
      <c r="E19" s="3"/>
      <c r="F19" s="3"/>
      <c r="G19" s="3"/>
      <c r="H19" s="3">
        <v>0</v>
      </c>
      <c r="I19" s="3">
        <v>0</v>
      </c>
    </row>
    <row r="20" spans="1:16" s="1" customFormat="1" ht="80.25" customHeight="1" x14ac:dyDescent="0.25">
      <c r="A20" s="26" t="s">
        <v>17</v>
      </c>
      <c r="B20" s="27">
        <f t="shared" si="1"/>
        <v>0</v>
      </c>
      <c r="C20" s="27"/>
      <c r="D20" s="27"/>
      <c r="E20" s="27"/>
      <c r="F20" s="27"/>
      <c r="G20" s="27"/>
      <c r="H20" s="27">
        <v>0</v>
      </c>
      <c r="I20" s="27">
        <v>0</v>
      </c>
      <c r="O20" s="4"/>
      <c r="P20" s="4"/>
    </row>
    <row r="22" spans="1:16" ht="15.75" x14ac:dyDescent="0.25">
      <c r="A22" s="30" t="s">
        <v>45</v>
      </c>
    </row>
    <row r="23" spans="1:16" s="21" customFormat="1" ht="30" x14ac:dyDescent="0.25">
      <c r="A23" s="22"/>
      <c r="B23" s="22" t="s">
        <v>42</v>
      </c>
      <c r="C23" s="22" t="s">
        <v>49</v>
      </c>
      <c r="D23" s="22" t="s">
        <v>43</v>
      </c>
    </row>
    <row r="24" spans="1:16" ht="15.75" x14ac:dyDescent="0.25">
      <c r="A24" s="17" t="s">
        <v>8</v>
      </c>
      <c r="B24" s="18">
        <v>19</v>
      </c>
      <c r="C24" s="19">
        <v>4</v>
      </c>
      <c r="D24" s="28">
        <v>-15</v>
      </c>
    </row>
    <row r="25" spans="1:16" ht="15.75" x14ac:dyDescent="0.25">
      <c r="A25" s="20" t="s">
        <v>40</v>
      </c>
      <c r="B25" s="19">
        <v>5</v>
      </c>
      <c r="C25" s="19">
        <v>2</v>
      </c>
      <c r="D25" s="28">
        <v>-3</v>
      </c>
    </row>
    <row r="26" spans="1:16" ht="15.75" x14ac:dyDescent="0.25">
      <c r="A26" s="20" t="s">
        <v>41</v>
      </c>
      <c r="B26" s="19">
        <v>5</v>
      </c>
      <c r="C26" s="19">
        <v>2</v>
      </c>
      <c r="D26" s="28">
        <v>-3</v>
      </c>
    </row>
    <row r="28" spans="1:16" ht="15.75" x14ac:dyDescent="0.25">
      <c r="A28" s="16"/>
    </row>
    <row r="33" spans="1:1" ht="15.75" x14ac:dyDescent="0.25">
      <c r="A33" s="16"/>
    </row>
  </sheetData>
  <pageMargins left="0.39370078740157483" right="0.39370078740157483" top="0.39370078740157483" bottom="0.19685039370078741" header="0" footer="0"/>
  <pageSetup paperSize="9" scale="9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G27" sqref="G27"/>
    </sheetView>
  </sheetViews>
  <sheetFormatPr defaultRowHeight="15" x14ac:dyDescent="0.25"/>
  <cols>
    <col min="1" max="1" width="31.85546875" customWidth="1"/>
    <col min="2" max="2" width="11.7109375" customWidth="1"/>
    <col min="3" max="9" width="10.7109375" customWidth="1"/>
  </cols>
  <sheetData>
    <row r="1" spans="1:9" ht="18.75" x14ac:dyDescent="0.3">
      <c r="A1" s="25"/>
      <c r="C1" s="7"/>
      <c r="D1" s="7"/>
      <c r="E1" s="7"/>
    </row>
    <row r="2" spans="1:9" ht="10.5" customHeight="1" x14ac:dyDescent="0.25">
      <c r="A2" s="6" t="s">
        <v>53</v>
      </c>
      <c r="C2" s="5"/>
      <c r="D2" s="5"/>
      <c r="E2" s="5"/>
    </row>
    <row r="3" spans="1:9" ht="15.75" x14ac:dyDescent="0.25">
      <c r="A3" s="6"/>
      <c r="C3" s="24" t="s">
        <v>48</v>
      </c>
      <c r="D3" s="5"/>
      <c r="E3" s="5"/>
    </row>
    <row r="4" spans="1:9" ht="15.75" x14ac:dyDescent="0.25">
      <c r="A4" s="6"/>
      <c r="C4" s="15" t="s">
        <v>31</v>
      </c>
      <c r="D4" s="5"/>
      <c r="E4" s="5"/>
    </row>
    <row r="5" spans="1:9" x14ac:dyDescent="0.25">
      <c r="A5" s="14"/>
      <c r="C5" s="31"/>
      <c r="F5" s="14"/>
    </row>
    <row r="6" spans="1:9" ht="15.75" x14ac:dyDescent="0.25">
      <c r="A6" s="29" t="s">
        <v>46</v>
      </c>
      <c r="C6" s="13"/>
    </row>
    <row r="7" spans="1:9" s="1" customFormat="1" ht="30" x14ac:dyDescent="0.25">
      <c r="A7" s="9"/>
      <c r="B7" s="23" t="s">
        <v>18</v>
      </c>
      <c r="C7" s="23" t="s">
        <v>1</v>
      </c>
      <c r="D7" s="23" t="s">
        <v>2</v>
      </c>
      <c r="E7" s="23" t="s">
        <v>5</v>
      </c>
      <c r="F7" s="23" t="s">
        <v>6</v>
      </c>
      <c r="G7" s="23" t="s">
        <v>7</v>
      </c>
      <c r="H7" s="23" t="s">
        <v>3</v>
      </c>
      <c r="I7" s="23" t="s">
        <v>4</v>
      </c>
    </row>
    <row r="8" spans="1:9" s="1" customFormat="1" ht="15.75" x14ac:dyDescent="0.25">
      <c r="A8" s="26" t="s">
        <v>8</v>
      </c>
      <c r="B8" s="27">
        <f>F8+G8+H8+I8</f>
        <v>49</v>
      </c>
      <c r="C8" s="27"/>
      <c r="D8" s="27"/>
      <c r="E8" s="27"/>
      <c r="F8" s="27">
        <v>13</v>
      </c>
      <c r="G8" s="27">
        <v>21</v>
      </c>
      <c r="H8" s="27">
        <v>11</v>
      </c>
      <c r="I8" s="27">
        <v>4</v>
      </c>
    </row>
    <row r="9" spans="1:9" s="1" customFormat="1" ht="15.75" x14ac:dyDescent="0.25">
      <c r="A9" s="10" t="s">
        <v>9</v>
      </c>
      <c r="B9" s="3"/>
      <c r="C9" s="3"/>
      <c r="D9" s="3"/>
      <c r="E9" s="3"/>
      <c r="F9" s="3"/>
      <c r="G9" s="3"/>
      <c r="H9" s="3"/>
      <c r="I9" s="3"/>
    </row>
    <row r="10" spans="1:9" s="1" customFormat="1" ht="15.75" x14ac:dyDescent="0.25">
      <c r="A10" s="2" t="s">
        <v>10</v>
      </c>
      <c r="B10" s="12">
        <f t="shared" ref="B10:B13" si="0">F10+G10+H10+I10</f>
        <v>19</v>
      </c>
      <c r="C10" s="3"/>
      <c r="D10" s="3"/>
      <c r="E10" s="3"/>
      <c r="F10" s="3">
        <v>5</v>
      </c>
      <c r="G10" s="3">
        <v>9</v>
      </c>
      <c r="H10" s="3">
        <v>3</v>
      </c>
      <c r="I10" s="3">
        <v>2</v>
      </c>
    </row>
    <row r="11" spans="1:9" s="1" customFormat="1" ht="15.75" x14ac:dyDescent="0.25">
      <c r="A11" s="2" t="s">
        <v>11</v>
      </c>
      <c r="B11" s="12">
        <f t="shared" si="0"/>
        <v>30</v>
      </c>
      <c r="C11" s="3"/>
      <c r="D11" s="3"/>
      <c r="E11" s="3"/>
      <c r="F11" s="3">
        <v>8</v>
      </c>
      <c r="G11" s="3">
        <v>12</v>
      </c>
      <c r="H11" s="3">
        <v>8</v>
      </c>
      <c r="I11" s="3">
        <v>2</v>
      </c>
    </row>
    <row r="12" spans="1:9" s="1" customFormat="1" ht="31.5" x14ac:dyDescent="0.25">
      <c r="A12" s="8" t="s">
        <v>15</v>
      </c>
      <c r="B12" s="12">
        <f t="shared" si="0"/>
        <v>49</v>
      </c>
      <c r="C12" s="3"/>
      <c r="D12" s="3"/>
      <c r="E12" s="3"/>
      <c r="F12" s="3">
        <v>13</v>
      </c>
      <c r="G12" s="3">
        <v>21</v>
      </c>
      <c r="H12" s="3">
        <v>11</v>
      </c>
      <c r="I12" s="3">
        <v>4</v>
      </c>
    </row>
    <row r="13" spans="1:9" s="1" customFormat="1" ht="31.5" x14ac:dyDescent="0.25">
      <c r="A13" s="8" t="s">
        <v>16</v>
      </c>
      <c r="B13" s="12">
        <f t="shared" si="0"/>
        <v>0</v>
      </c>
      <c r="C13" s="3"/>
      <c r="D13" s="3"/>
      <c r="E13" s="3"/>
      <c r="F13" s="3">
        <v>0</v>
      </c>
      <c r="G13" s="3">
        <v>0</v>
      </c>
      <c r="H13" s="3">
        <v>0</v>
      </c>
      <c r="I13" s="3">
        <v>0</v>
      </c>
    </row>
    <row r="14" spans="1:9" s="1" customFormat="1" ht="31.5" x14ac:dyDescent="0.25">
      <c r="A14" s="26" t="s">
        <v>14</v>
      </c>
      <c r="B14" s="27">
        <f>F14+G14+H14+I14</f>
        <v>10</v>
      </c>
      <c r="C14" s="27"/>
      <c r="D14" s="27"/>
      <c r="E14" s="27"/>
      <c r="F14" s="27">
        <v>3</v>
      </c>
      <c r="G14" s="27">
        <v>4</v>
      </c>
      <c r="H14" s="27">
        <v>2</v>
      </c>
      <c r="I14" s="27">
        <v>1</v>
      </c>
    </row>
    <row r="15" spans="1:9" s="1" customFormat="1" ht="15.75" x14ac:dyDescent="0.25">
      <c r="A15" s="11" t="s">
        <v>9</v>
      </c>
      <c r="B15" s="12"/>
      <c r="C15" s="3"/>
      <c r="D15" s="3"/>
      <c r="E15" s="3"/>
      <c r="F15" s="3"/>
      <c r="G15" s="3"/>
      <c r="H15" s="3"/>
      <c r="I15" s="3"/>
    </row>
    <row r="16" spans="1:9" s="1" customFormat="1" ht="15.75" x14ac:dyDescent="0.25">
      <c r="A16" s="8" t="s">
        <v>12</v>
      </c>
      <c r="B16" s="12">
        <f t="shared" ref="B16:B19" si="1">F16+G16+H16+I16</f>
        <v>4</v>
      </c>
      <c r="C16" s="3"/>
      <c r="D16" s="3"/>
      <c r="E16" s="3"/>
      <c r="F16" s="3">
        <v>1</v>
      </c>
      <c r="G16" s="3">
        <v>1</v>
      </c>
      <c r="H16" s="3">
        <v>1</v>
      </c>
      <c r="I16" s="3">
        <v>1</v>
      </c>
    </row>
    <row r="17" spans="1:16" s="1" customFormat="1" ht="15.75" x14ac:dyDescent="0.25">
      <c r="A17" s="8" t="s">
        <v>13</v>
      </c>
      <c r="B17" s="12">
        <f t="shared" si="1"/>
        <v>6</v>
      </c>
      <c r="C17" s="3"/>
      <c r="D17" s="3"/>
      <c r="E17" s="3"/>
      <c r="F17" s="3">
        <v>2</v>
      </c>
      <c r="G17" s="3">
        <v>3</v>
      </c>
      <c r="H17" s="3">
        <v>1</v>
      </c>
      <c r="I17" s="3">
        <v>0</v>
      </c>
    </row>
    <row r="18" spans="1:16" s="1" customFormat="1" ht="31.5" x14ac:dyDescent="0.25">
      <c r="A18" s="8" t="s">
        <v>15</v>
      </c>
      <c r="B18" s="12">
        <f t="shared" si="1"/>
        <v>10</v>
      </c>
      <c r="C18" s="3"/>
      <c r="D18" s="3"/>
      <c r="E18" s="3"/>
      <c r="F18" s="3">
        <v>3</v>
      </c>
      <c r="G18" s="3">
        <v>4</v>
      </c>
      <c r="H18" s="3">
        <v>2</v>
      </c>
      <c r="I18" s="3">
        <v>1</v>
      </c>
    </row>
    <row r="19" spans="1:16" s="1" customFormat="1" ht="31.5" x14ac:dyDescent="0.25">
      <c r="A19" s="8" t="s">
        <v>16</v>
      </c>
      <c r="B19" s="12">
        <f t="shared" si="1"/>
        <v>2</v>
      </c>
      <c r="C19" s="3"/>
      <c r="D19" s="3"/>
      <c r="E19" s="3"/>
      <c r="F19" s="3">
        <v>0</v>
      </c>
      <c r="G19" s="3">
        <v>0</v>
      </c>
      <c r="H19" s="3">
        <v>0</v>
      </c>
      <c r="I19" s="3">
        <v>2</v>
      </c>
    </row>
    <row r="20" spans="1:16" s="1" customFormat="1" ht="80.25" customHeight="1" x14ac:dyDescent="0.25">
      <c r="A20" s="26" t="s">
        <v>17</v>
      </c>
      <c r="B20" s="27"/>
      <c r="C20" s="27"/>
      <c r="D20" s="27"/>
      <c r="E20" s="27"/>
      <c r="F20" s="27"/>
      <c r="G20" s="27"/>
      <c r="H20" s="27"/>
      <c r="I20" s="27">
        <v>1</v>
      </c>
      <c r="O20" s="4"/>
      <c r="P20" s="4"/>
    </row>
    <row r="22" spans="1:16" ht="15.75" x14ac:dyDescent="0.25">
      <c r="A22" s="30" t="s">
        <v>45</v>
      </c>
    </row>
    <row r="23" spans="1:16" s="21" customFormat="1" ht="30" x14ac:dyDescent="0.25">
      <c r="A23" s="22"/>
      <c r="B23" s="22" t="s">
        <v>42</v>
      </c>
      <c r="C23" s="22" t="s">
        <v>49</v>
      </c>
      <c r="D23" s="22" t="s">
        <v>43</v>
      </c>
    </row>
    <row r="24" spans="1:16" ht="15.75" x14ac:dyDescent="0.25">
      <c r="A24" s="17" t="s">
        <v>8</v>
      </c>
      <c r="B24" s="18">
        <v>33</v>
      </c>
      <c r="C24" s="19">
        <v>49</v>
      </c>
      <c r="D24" s="28">
        <v>16</v>
      </c>
    </row>
    <row r="25" spans="1:16" ht="15.75" x14ac:dyDescent="0.25">
      <c r="A25" s="20" t="s">
        <v>40</v>
      </c>
      <c r="B25" s="19">
        <v>5</v>
      </c>
      <c r="C25" s="19">
        <v>4</v>
      </c>
      <c r="D25" s="28">
        <v>-1</v>
      </c>
    </row>
    <row r="26" spans="1:16" ht="15.75" x14ac:dyDescent="0.25">
      <c r="A26" s="20" t="s">
        <v>41</v>
      </c>
      <c r="B26" s="19">
        <v>4</v>
      </c>
      <c r="C26" s="19">
        <v>6</v>
      </c>
      <c r="D26" s="28">
        <v>2</v>
      </c>
    </row>
    <row r="28" spans="1:16" ht="15.75" x14ac:dyDescent="0.25">
      <c r="A28" s="16"/>
    </row>
    <row r="33" spans="1:1" ht="15.75" x14ac:dyDescent="0.25">
      <c r="A33" s="16"/>
    </row>
  </sheetData>
  <pageMargins left="0.39370078740157483" right="0.39370078740157483" top="0.39370078740157483" bottom="0.19685039370078741" header="0" footer="0"/>
  <pageSetup paperSize="9" scale="9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G27" sqref="G27"/>
    </sheetView>
  </sheetViews>
  <sheetFormatPr defaultRowHeight="15" x14ac:dyDescent="0.25"/>
  <cols>
    <col min="1" max="1" width="31.85546875" customWidth="1"/>
    <col min="2" max="2" width="11.7109375" customWidth="1"/>
    <col min="3" max="9" width="10.7109375" customWidth="1"/>
  </cols>
  <sheetData>
    <row r="1" spans="1:9" ht="18.75" x14ac:dyDescent="0.3">
      <c r="A1" s="25"/>
      <c r="C1" s="7"/>
      <c r="D1" s="7"/>
      <c r="E1" s="7"/>
    </row>
    <row r="2" spans="1:9" ht="10.5" customHeight="1" x14ac:dyDescent="0.25">
      <c r="A2" s="6" t="s">
        <v>53</v>
      </c>
      <c r="C2" s="5"/>
      <c r="D2" s="5"/>
      <c r="E2" s="5"/>
    </row>
    <row r="3" spans="1:9" ht="15.75" x14ac:dyDescent="0.25">
      <c r="A3" s="6"/>
      <c r="C3" s="24" t="s">
        <v>48</v>
      </c>
      <c r="D3" s="5"/>
      <c r="E3" s="5"/>
    </row>
    <row r="4" spans="1:9" ht="15.75" x14ac:dyDescent="0.25">
      <c r="A4" s="6"/>
      <c r="C4" s="15" t="s">
        <v>32</v>
      </c>
      <c r="D4" s="5"/>
      <c r="E4" s="5"/>
    </row>
    <row r="5" spans="1:9" x14ac:dyDescent="0.25">
      <c r="A5" s="14"/>
      <c r="F5" s="14"/>
    </row>
    <row r="6" spans="1:9" ht="15.75" x14ac:dyDescent="0.25">
      <c r="A6" s="29" t="s">
        <v>46</v>
      </c>
      <c r="C6" s="13"/>
    </row>
    <row r="7" spans="1:9" s="1" customFormat="1" ht="30" x14ac:dyDescent="0.25">
      <c r="A7" s="9"/>
      <c r="B7" s="23" t="s">
        <v>18</v>
      </c>
      <c r="C7" s="23" t="s">
        <v>1</v>
      </c>
      <c r="D7" s="23" t="s">
        <v>2</v>
      </c>
      <c r="E7" s="23" t="s">
        <v>5</v>
      </c>
      <c r="F7" s="23" t="s">
        <v>6</v>
      </c>
      <c r="G7" s="23" t="s">
        <v>7</v>
      </c>
      <c r="H7" s="23" t="s">
        <v>3</v>
      </c>
      <c r="I7" s="23" t="s">
        <v>4</v>
      </c>
    </row>
    <row r="8" spans="1:9" s="1" customFormat="1" ht="15.75" x14ac:dyDescent="0.25">
      <c r="A8" s="26" t="s">
        <v>8</v>
      </c>
      <c r="B8" s="27">
        <f>G8+H8+I8</f>
        <v>11</v>
      </c>
      <c r="C8" s="27"/>
      <c r="D8" s="27"/>
      <c r="E8" s="27"/>
      <c r="F8" s="27"/>
      <c r="G8" s="27">
        <v>5</v>
      </c>
      <c r="H8" s="27">
        <v>1</v>
      </c>
      <c r="I8" s="27">
        <v>5</v>
      </c>
    </row>
    <row r="9" spans="1:9" s="1" customFormat="1" ht="15.75" x14ac:dyDescent="0.25">
      <c r="A9" s="10" t="s">
        <v>9</v>
      </c>
      <c r="B9" s="3"/>
      <c r="C9" s="3"/>
      <c r="D9" s="3"/>
      <c r="E9" s="3"/>
      <c r="F9" s="3"/>
      <c r="G9" s="3"/>
      <c r="H9" s="3"/>
      <c r="I9" s="3"/>
    </row>
    <row r="10" spans="1:9" s="1" customFormat="1" ht="15.75" x14ac:dyDescent="0.25">
      <c r="A10" s="2" t="s">
        <v>10</v>
      </c>
      <c r="B10" s="12">
        <f t="shared" ref="B10:B13" si="0">G10+H10+I10</f>
        <v>5</v>
      </c>
      <c r="C10" s="3"/>
      <c r="D10" s="3"/>
      <c r="E10" s="3"/>
      <c r="F10" s="3"/>
      <c r="G10" s="3">
        <v>3</v>
      </c>
      <c r="H10" s="3">
        <v>0</v>
      </c>
      <c r="I10" s="3">
        <v>2</v>
      </c>
    </row>
    <row r="11" spans="1:9" s="1" customFormat="1" ht="15.75" x14ac:dyDescent="0.25">
      <c r="A11" s="2" t="s">
        <v>11</v>
      </c>
      <c r="B11" s="12">
        <f t="shared" si="0"/>
        <v>6</v>
      </c>
      <c r="C11" s="3"/>
      <c r="D11" s="3"/>
      <c r="E11" s="3"/>
      <c r="F11" s="3"/>
      <c r="G11" s="3">
        <v>2</v>
      </c>
      <c r="H11" s="3">
        <v>1</v>
      </c>
      <c r="I11" s="3">
        <v>3</v>
      </c>
    </row>
    <row r="12" spans="1:9" s="1" customFormat="1" ht="31.5" x14ac:dyDescent="0.25">
      <c r="A12" s="8" t="s">
        <v>15</v>
      </c>
      <c r="B12" s="12">
        <f t="shared" si="0"/>
        <v>11</v>
      </c>
      <c r="C12" s="3"/>
      <c r="D12" s="3"/>
      <c r="E12" s="3"/>
      <c r="F12" s="3"/>
      <c r="G12" s="3">
        <v>5</v>
      </c>
      <c r="H12" s="3">
        <v>1</v>
      </c>
      <c r="I12" s="3">
        <v>5</v>
      </c>
    </row>
    <row r="13" spans="1:9" s="1" customFormat="1" ht="31.5" x14ac:dyDescent="0.25">
      <c r="A13" s="8" t="s">
        <v>16</v>
      </c>
      <c r="B13" s="12">
        <f t="shared" si="0"/>
        <v>0</v>
      </c>
      <c r="C13" s="3"/>
      <c r="D13" s="3"/>
      <c r="E13" s="3"/>
      <c r="F13" s="3"/>
      <c r="G13" s="3">
        <v>0</v>
      </c>
      <c r="H13" s="3">
        <v>0</v>
      </c>
      <c r="I13" s="3">
        <v>0</v>
      </c>
    </row>
    <row r="14" spans="1:9" s="1" customFormat="1" ht="31.5" x14ac:dyDescent="0.25">
      <c r="A14" s="26" t="s">
        <v>14</v>
      </c>
      <c r="B14" s="27">
        <f>G14+H14+I14</f>
        <v>5</v>
      </c>
      <c r="C14" s="27"/>
      <c r="D14" s="27"/>
      <c r="E14" s="27"/>
      <c r="F14" s="27"/>
      <c r="G14" s="27">
        <v>2</v>
      </c>
      <c r="H14" s="27">
        <v>1</v>
      </c>
      <c r="I14" s="27">
        <v>2</v>
      </c>
    </row>
    <row r="15" spans="1:9" s="1" customFormat="1" ht="15.75" x14ac:dyDescent="0.25">
      <c r="A15" s="11" t="s">
        <v>9</v>
      </c>
      <c r="B15" s="12"/>
      <c r="C15" s="3"/>
      <c r="D15" s="3"/>
      <c r="E15" s="3"/>
      <c r="F15" s="3"/>
      <c r="G15" s="3"/>
      <c r="H15" s="3"/>
      <c r="I15" s="3"/>
    </row>
    <row r="16" spans="1:9" s="1" customFormat="1" ht="15.75" x14ac:dyDescent="0.25">
      <c r="A16" s="8" t="s">
        <v>12</v>
      </c>
      <c r="B16" s="12">
        <f t="shared" ref="B16:B19" si="1">G16+H16+I16</f>
        <v>3</v>
      </c>
      <c r="C16" s="3"/>
      <c r="D16" s="3"/>
      <c r="E16" s="3"/>
      <c r="F16" s="3"/>
      <c r="G16" s="3">
        <v>1</v>
      </c>
      <c r="H16" s="3">
        <v>1</v>
      </c>
      <c r="I16" s="3">
        <v>1</v>
      </c>
    </row>
    <row r="17" spans="1:16" s="1" customFormat="1" ht="15.75" x14ac:dyDescent="0.25">
      <c r="A17" s="8" t="s">
        <v>13</v>
      </c>
      <c r="B17" s="12">
        <f t="shared" si="1"/>
        <v>2</v>
      </c>
      <c r="C17" s="3"/>
      <c r="D17" s="3"/>
      <c r="E17" s="3"/>
      <c r="F17" s="3"/>
      <c r="G17" s="3">
        <v>1</v>
      </c>
      <c r="H17" s="3">
        <v>0</v>
      </c>
      <c r="I17" s="3">
        <v>1</v>
      </c>
    </row>
    <row r="18" spans="1:16" s="1" customFormat="1" ht="31.5" x14ac:dyDescent="0.25">
      <c r="A18" s="8" t="s">
        <v>15</v>
      </c>
      <c r="B18" s="12">
        <f t="shared" si="1"/>
        <v>4</v>
      </c>
      <c r="C18" s="3"/>
      <c r="D18" s="3"/>
      <c r="E18" s="3"/>
      <c r="F18" s="3"/>
      <c r="G18" s="3">
        <v>2</v>
      </c>
      <c r="H18" s="3">
        <v>0</v>
      </c>
      <c r="I18" s="3">
        <v>2</v>
      </c>
    </row>
    <row r="19" spans="1:16" s="1" customFormat="1" ht="31.5" x14ac:dyDescent="0.25">
      <c r="A19" s="8" t="s">
        <v>16</v>
      </c>
      <c r="B19" s="12">
        <f t="shared" si="1"/>
        <v>0</v>
      </c>
      <c r="C19" s="3"/>
      <c r="D19" s="3"/>
      <c r="E19" s="3"/>
      <c r="F19" s="3"/>
      <c r="G19" s="3">
        <v>0</v>
      </c>
      <c r="H19" s="3">
        <v>0</v>
      </c>
      <c r="I19" s="3">
        <v>0</v>
      </c>
    </row>
    <row r="20" spans="1:16" s="1" customFormat="1" ht="80.25" customHeight="1" x14ac:dyDescent="0.25">
      <c r="A20" s="26" t="s">
        <v>17</v>
      </c>
      <c r="B20" s="27">
        <f>G20+H20+I20</f>
        <v>1</v>
      </c>
      <c r="C20" s="27"/>
      <c r="D20" s="27"/>
      <c r="E20" s="27"/>
      <c r="F20" s="27"/>
      <c r="G20" s="27"/>
      <c r="H20" s="27"/>
      <c r="I20" s="27">
        <v>1</v>
      </c>
      <c r="O20" s="4"/>
      <c r="P20" s="4"/>
    </row>
    <row r="22" spans="1:16" ht="15.75" x14ac:dyDescent="0.25">
      <c r="A22" s="30" t="s">
        <v>45</v>
      </c>
    </row>
    <row r="23" spans="1:16" s="21" customFormat="1" ht="30" x14ac:dyDescent="0.25">
      <c r="A23" s="22"/>
      <c r="B23" s="22" t="s">
        <v>42</v>
      </c>
      <c r="C23" s="22" t="s">
        <v>49</v>
      </c>
      <c r="D23" s="22" t="s">
        <v>43</v>
      </c>
    </row>
    <row r="24" spans="1:16" ht="15.75" x14ac:dyDescent="0.25">
      <c r="A24" s="17" t="s">
        <v>8</v>
      </c>
      <c r="B24" s="18">
        <v>15</v>
      </c>
      <c r="C24" s="19">
        <v>11</v>
      </c>
      <c r="D24" s="28">
        <v>-4</v>
      </c>
    </row>
    <row r="25" spans="1:16" ht="15.75" x14ac:dyDescent="0.25">
      <c r="A25" s="20" t="s">
        <v>40</v>
      </c>
      <c r="B25" s="19">
        <v>3</v>
      </c>
      <c r="C25" s="19">
        <v>3</v>
      </c>
      <c r="D25" s="28"/>
    </row>
    <row r="26" spans="1:16" ht="15.75" x14ac:dyDescent="0.25">
      <c r="A26" s="20" t="s">
        <v>41</v>
      </c>
      <c r="B26" s="19">
        <v>2</v>
      </c>
      <c r="C26" s="19">
        <v>2</v>
      </c>
      <c r="D26" s="28"/>
    </row>
    <row r="28" spans="1:16" ht="15.75" x14ac:dyDescent="0.25">
      <c r="A28" s="16"/>
    </row>
    <row r="33" spans="1:1" ht="15.75" x14ac:dyDescent="0.25">
      <c r="A33" s="16"/>
    </row>
  </sheetData>
  <pageMargins left="0.39370078740157483" right="0.39370078740157483" top="0.39370078740157483" bottom="0.19685039370078741" header="0" footer="0"/>
  <pageSetup paperSize="9" scale="9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workbookViewId="0">
      <selection activeCell="G25" sqref="G25"/>
    </sheetView>
  </sheetViews>
  <sheetFormatPr defaultRowHeight="15" x14ac:dyDescent="0.25"/>
  <cols>
    <col min="1" max="1" width="31.85546875" customWidth="1"/>
    <col min="2" max="3" width="11.7109375" customWidth="1"/>
    <col min="4" max="10" width="10.7109375" customWidth="1"/>
  </cols>
  <sheetData>
    <row r="1" spans="1:10" ht="18.75" x14ac:dyDescent="0.3">
      <c r="A1" s="25"/>
      <c r="D1" s="7"/>
      <c r="E1" s="7"/>
      <c r="F1" s="7"/>
    </row>
    <row r="2" spans="1:10" ht="10.5" customHeight="1" x14ac:dyDescent="0.25">
      <c r="A2" s="6" t="s">
        <v>53</v>
      </c>
      <c r="D2" s="5"/>
      <c r="E2" s="5"/>
      <c r="F2" s="5"/>
    </row>
    <row r="3" spans="1:10" ht="15.75" x14ac:dyDescent="0.25">
      <c r="A3" s="6"/>
      <c r="D3" s="24" t="s">
        <v>48</v>
      </c>
      <c r="E3" s="5"/>
      <c r="F3" s="5"/>
    </row>
    <row r="4" spans="1:10" ht="15.75" x14ac:dyDescent="0.25">
      <c r="A4" s="6"/>
      <c r="D4" s="15" t="s">
        <v>33</v>
      </c>
      <c r="E4" s="5"/>
      <c r="F4" s="5"/>
    </row>
    <row r="5" spans="1:10" x14ac:dyDescent="0.25">
      <c r="A5" s="14"/>
      <c r="D5" s="31"/>
      <c r="G5" s="14"/>
    </row>
    <row r="6" spans="1:10" ht="15.75" x14ac:dyDescent="0.25">
      <c r="A6" s="29" t="s">
        <v>46</v>
      </c>
      <c r="D6" s="13"/>
    </row>
    <row r="7" spans="1:10" s="1" customFormat="1" ht="30" x14ac:dyDescent="0.25">
      <c r="A7" s="9"/>
      <c r="B7" s="23" t="s">
        <v>18</v>
      </c>
      <c r="C7" s="23" t="s">
        <v>28</v>
      </c>
      <c r="D7" s="23" t="s">
        <v>1</v>
      </c>
      <c r="E7" s="23" t="s">
        <v>2</v>
      </c>
      <c r="F7" s="23" t="s">
        <v>5</v>
      </c>
      <c r="G7" s="23" t="s">
        <v>6</v>
      </c>
      <c r="H7" s="23" t="s">
        <v>7</v>
      </c>
      <c r="I7" s="23" t="s">
        <v>3</v>
      </c>
      <c r="J7" s="23" t="s">
        <v>4</v>
      </c>
    </row>
    <row r="8" spans="1:10" s="1" customFormat="1" ht="15.75" x14ac:dyDescent="0.25">
      <c r="A8" s="26" t="s">
        <v>8</v>
      </c>
      <c r="B8" s="27">
        <f>C8+D8+E8+F8+G8+H8+I8+J8</f>
        <v>47</v>
      </c>
      <c r="C8" s="27">
        <v>15</v>
      </c>
      <c r="D8" s="27">
        <v>7</v>
      </c>
      <c r="E8" s="27">
        <v>3</v>
      </c>
      <c r="F8" s="27">
        <v>6</v>
      </c>
      <c r="G8" s="27">
        <v>4</v>
      </c>
      <c r="H8" s="27">
        <v>4</v>
      </c>
      <c r="I8" s="27">
        <v>4</v>
      </c>
      <c r="J8" s="27">
        <v>4</v>
      </c>
    </row>
    <row r="9" spans="1:10" s="1" customFormat="1" ht="15.75" x14ac:dyDescent="0.25">
      <c r="A9" s="10" t="s">
        <v>9</v>
      </c>
      <c r="B9" s="12"/>
      <c r="C9" s="12"/>
      <c r="D9" s="3"/>
      <c r="E9" s="3"/>
      <c r="F9" s="3"/>
      <c r="G9" s="3"/>
      <c r="H9" s="3"/>
      <c r="I9" s="3"/>
      <c r="J9" s="3"/>
    </row>
    <row r="10" spans="1:10" s="1" customFormat="1" ht="15.75" x14ac:dyDescent="0.25">
      <c r="A10" s="2" t="s">
        <v>10</v>
      </c>
      <c r="B10" s="12">
        <f t="shared" ref="B10:B14" si="0">C10+D10+E10+F10+G10+H10+I10+J10</f>
        <v>8</v>
      </c>
      <c r="C10" s="12">
        <v>4</v>
      </c>
      <c r="D10" s="3">
        <v>2</v>
      </c>
      <c r="E10" s="3">
        <v>0</v>
      </c>
      <c r="F10" s="3">
        <v>1</v>
      </c>
      <c r="G10" s="3">
        <v>0</v>
      </c>
      <c r="H10" s="3">
        <v>1</v>
      </c>
      <c r="I10" s="3">
        <v>0</v>
      </c>
      <c r="J10" s="3">
        <v>0</v>
      </c>
    </row>
    <row r="11" spans="1:10" s="1" customFormat="1" ht="15.75" x14ac:dyDescent="0.25">
      <c r="A11" s="2" t="s">
        <v>11</v>
      </c>
      <c r="B11" s="12">
        <f t="shared" si="0"/>
        <v>39</v>
      </c>
      <c r="C11" s="12">
        <v>11</v>
      </c>
      <c r="D11" s="3">
        <v>5</v>
      </c>
      <c r="E11" s="3">
        <v>3</v>
      </c>
      <c r="F11" s="3">
        <v>5</v>
      </c>
      <c r="G11" s="3">
        <v>4</v>
      </c>
      <c r="H11" s="3">
        <v>3</v>
      </c>
      <c r="I11" s="3">
        <v>4</v>
      </c>
      <c r="J11" s="3">
        <v>4</v>
      </c>
    </row>
    <row r="12" spans="1:10" s="1" customFormat="1" ht="31.5" x14ac:dyDescent="0.25">
      <c r="A12" s="8" t="s">
        <v>15</v>
      </c>
      <c r="B12" s="12">
        <f t="shared" si="0"/>
        <v>47</v>
      </c>
      <c r="C12" s="12">
        <v>15</v>
      </c>
      <c r="D12" s="3">
        <v>7</v>
      </c>
      <c r="E12" s="3">
        <v>3</v>
      </c>
      <c r="F12" s="3">
        <v>6</v>
      </c>
      <c r="G12" s="3">
        <v>4</v>
      </c>
      <c r="H12" s="3">
        <v>4</v>
      </c>
      <c r="I12" s="3">
        <v>4</v>
      </c>
      <c r="J12" s="3">
        <v>4</v>
      </c>
    </row>
    <row r="13" spans="1:10" s="1" customFormat="1" ht="31.5" x14ac:dyDescent="0.25">
      <c r="A13" s="8" t="s">
        <v>16</v>
      </c>
      <c r="B13" s="12">
        <f t="shared" si="0"/>
        <v>0</v>
      </c>
      <c r="C13" s="12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</row>
    <row r="14" spans="1:10" s="1" customFormat="1" ht="31.5" x14ac:dyDescent="0.25">
      <c r="A14" s="26" t="s">
        <v>14</v>
      </c>
      <c r="B14" s="27">
        <f t="shared" si="0"/>
        <v>12</v>
      </c>
      <c r="C14" s="27">
        <v>3</v>
      </c>
      <c r="D14" s="27">
        <v>2</v>
      </c>
      <c r="E14" s="27">
        <v>1</v>
      </c>
      <c r="F14" s="27">
        <v>1</v>
      </c>
      <c r="G14" s="27">
        <v>1</v>
      </c>
      <c r="H14" s="27">
        <v>1</v>
      </c>
      <c r="I14" s="27">
        <v>2</v>
      </c>
      <c r="J14" s="27">
        <v>1</v>
      </c>
    </row>
    <row r="15" spans="1:10" s="1" customFormat="1" ht="15.75" x14ac:dyDescent="0.25">
      <c r="A15" s="11" t="s">
        <v>9</v>
      </c>
      <c r="B15" s="12"/>
      <c r="C15" s="12"/>
      <c r="D15" s="3"/>
      <c r="E15" s="3"/>
      <c r="F15" s="3"/>
      <c r="G15" s="3"/>
      <c r="H15" s="3"/>
      <c r="I15" s="3"/>
      <c r="J15" s="3"/>
    </row>
    <row r="16" spans="1:10" s="1" customFormat="1" ht="15.75" x14ac:dyDescent="0.25">
      <c r="A16" s="8" t="s">
        <v>12</v>
      </c>
      <c r="B16" s="12">
        <f t="shared" ref="B16:B20" si="1">C16+D16+E16+F16+G16+H16+I16+J16</f>
        <v>8</v>
      </c>
      <c r="C16" s="12">
        <v>1</v>
      </c>
      <c r="D16" s="3">
        <v>1</v>
      </c>
      <c r="E16" s="3">
        <v>1</v>
      </c>
      <c r="F16" s="3">
        <v>1</v>
      </c>
      <c r="G16" s="3">
        <v>1</v>
      </c>
      <c r="H16" s="3">
        <v>1</v>
      </c>
      <c r="I16" s="3">
        <v>1</v>
      </c>
      <c r="J16" s="3">
        <v>1</v>
      </c>
    </row>
    <row r="17" spans="1:17" s="1" customFormat="1" ht="15.75" x14ac:dyDescent="0.25">
      <c r="A17" s="8" t="s">
        <v>13</v>
      </c>
      <c r="B17" s="12">
        <f t="shared" si="1"/>
        <v>4</v>
      </c>
      <c r="C17" s="12">
        <v>2</v>
      </c>
      <c r="D17" s="3">
        <v>1</v>
      </c>
      <c r="E17" s="3">
        <v>0</v>
      </c>
      <c r="F17" s="3">
        <v>0</v>
      </c>
      <c r="G17" s="3">
        <v>0</v>
      </c>
      <c r="H17" s="3">
        <v>0</v>
      </c>
      <c r="I17" s="3">
        <v>1</v>
      </c>
      <c r="J17" s="3">
        <v>0</v>
      </c>
    </row>
    <row r="18" spans="1:17" s="1" customFormat="1" ht="31.5" x14ac:dyDescent="0.25">
      <c r="A18" s="8" t="s">
        <v>15</v>
      </c>
      <c r="B18" s="12">
        <f t="shared" si="1"/>
        <v>12</v>
      </c>
      <c r="C18" s="12">
        <v>3</v>
      </c>
      <c r="D18" s="3">
        <v>2</v>
      </c>
      <c r="E18" s="3">
        <v>1</v>
      </c>
      <c r="F18" s="3">
        <v>1</v>
      </c>
      <c r="G18" s="3">
        <v>1</v>
      </c>
      <c r="H18" s="3">
        <v>1</v>
      </c>
      <c r="I18" s="3">
        <v>2</v>
      </c>
      <c r="J18" s="3">
        <v>1</v>
      </c>
    </row>
    <row r="19" spans="1:17" s="1" customFormat="1" ht="31.5" x14ac:dyDescent="0.25">
      <c r="A19" s="8" t="s">
        <v>16</v>
      </c>
      <c r="B19" s="12">
        <f t="shared" si="1"/>
        <v>0</v>
      </c>
      <c r="C19" s="12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</row>
    <row r="20" spans="1:17" s="1" customFormat="1" ht="80.25" customHeight="1" x14ac:dyDescent="0.25">
      <c r="A20" s="26" t="s">
        <v>17</v>
      </c>
      <c r="B20" s="27">
        <f t="shared" si="1"/>
        <v>9</v>
      </c>
      <c r="C20" s="27">
        <v>0</v>
      </c>
      <c r="D20" s="27">
        <v>1</v>
      </c>
      <c r="E20" s="27"/>
      <c r="F20" s="27"/>
      <c r="G20" s="27">
        <v>2</v>
      </c>
      <c r="H20" s="27">
        <v>3</v>
      </c>
      <c r="I20" s="27">
        <v>2</v>
      </c>
      <c r="J20" s="27">
        <v>1</v>
      </c>
      <c r="P20" s="4"/>
      <c r="Q20" s="4"/>
    </row>
    <row r="22" spans="1:17" ht="15.75" x14ac:dyDescent="0.25">
      <c r="A22" s="30" t="s">
        <v>45</v>
      </c>
    </row>
    <row r="23" spans="1:17" s="21" customFormat="1" ht="30" x14ac:dyDescent="0.25">
      <c r="A23" s="22"/>
      <c r="C23" s="22" t="s">
        <v>42</v>
      </c>
      <c r="D23" s="22" t="s">
        <v>49</v>
      </c>
      <c r="E23" s="22" t="s">
        <v>43</v>
      </c>
    </row>
    <row r="24" spans="1:17" ht="15.75" x14ac:dyDescent="0.25">
      <c r="A24" s="17" t="s">
        <v>8</v>
      </c>
      <c r="B24" s="18"/>
      <c r="C24" s="18">
        <v>57</v>
      </c>
      <c r="D24" s="19">
        <v>47</v>
      </c>
      <c r="E24" s="28">
        <v>-10</v>
      </c>
    </row>
    <row r="25" spans="1:17" ht="15.75" x14ac:dyDescent="0.25">
      <c r="A25" s="20" t="s">
        <v>40</v>
      </c>
      <c r="B25" s="19"/>
      <c r="C25" s="19">
        <v>6</v>
      </c>
      <c r="D25" s="19">
        <v>8</v>
      </c>
      <c r="E25" s="28">
        <v>2</v>
      </c>
    </row>
    <row r="26" spans="1:17" ht="15.75" x14ac:dyDescent="0.25">
      <c r="A26" s="20" t="s">
        <v>41</v>
      </c>
      <c r="B26" s="19"/>
      <c r="C26" s="19">
        <v>8</v>
      </c>
      <c r="D26" s="19">
        <v>4</v>
      </c>
      <c r="E26" s="28">
        <v>-4</v>
      </c>
    </row>
    <row r="28" spans="1:17" ht="15.75" x14ac:dyDescent="0.25">
      <c r="A28" s="16"/>
    </row>
    <row r="33" spans="1:1" ht="15.75" x14ac:dyDescent="0.25">
      <c r="A33" s="16"/>
    </row>
  </sheetData>
  <pageMargins left="0.39370078740157483" right="0.39370078740157483" top="0.39370078740157483" bottom="0.19685039370078741" header="0" footer="0"/>
  <pageSetup paperSize="9" scale="9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M19" sqref="M19"/>
    </sheetView>
  </sheetViews>
  <sheetFormatPr defaultRowHeight="15" x14ac:dyDescent="0.25"/>
  <cols>
    <col min="1" max="1" width="31.85546875" customWidth="1"/>
    <col min="2" max="2" width="11.7109375" customWidth="1"/>
    <col min="3" max="9" width="10.7109375" customWidth="1"/>
  </cols>
  <sheetData>
    <row r="1" spans="1:9" ht="18.75" x14ac:dyDescent="0.3">
      <c r="A1" s="25"/>
      <c r="C1" s="7"/>
      <c r="D1" s="7"/>
      <c r="E1" s="7"/>
    </row>
    <row r="2" spans="1:9" ht="10.5" customHeight="1" x14ac:dyDescent="0.25">
      <c r="A2" s="6" t="s">
        <v>53</v>
      </c>
      <c r="C2" s="5"/>
      <c r="D2" s="5"/>
      <c r="E2" s="5"/>
    </row>
    <row r="3" spans="1:9" ht="15.75" x14ac:dyDescent="0.25">
      <c r="A3" s="6"/>
      <c r="C3" s="24" t="s">
        <v>48</v>
      </c>
      <c r="D3" s="5"/>
      <c r="E3" s="5"/>
    </row>
    <row r="4" spans="1:9" ht="15.75" x14ac:dyDescent="0.25">
      <c r="A4" s="6"/>
      <c r="C4" s="15" t="s">
        <v>35</v>
      </c>
      <c r="D4" s="5"/>
      <c r="E4" s="5"/>
    </row>
    <row r="5" spans="1:9" x14ac:dyDescent="0.25">
      <c r="A5" s="14"/>
      <c r="F5" s="14"/>
    </row>
    <row r="6" spans="1:9" ht="15.75" x14ac:dyDescent="0.25">
      <c r="A6" s="29" t="s">
        <v>46</v>
      </c>
      <c r="C6" s="13"/>
    </row>
    <row r="7" spans="1:9" s="1" customFormat="1" ht="30" x14ac:dyDescent="0.25">
      <c r="A7" s="9"/>
      <c r="B7" s="23" t="s">
        <v>18</v>
      </c>
      <c r="C7" s="23" t="s">
        <v>1</v>
      </c>
      <c r="D7" s="23" t="s">
        <v>2</v>
      </c>
      <c r="E7" s="23" t="s">
        <v>5</v>
      </c>
      <c r="F7" s="23" t="s">
        <v>6</v>
      </c>
      <c r="G7" s="23" t="s">
        <v>7</v>
      </c>
      <c r="H7" s="23" t="s">
        <v>3</v>
      </c>
      <c r="I7" s="23" t="s">
        <v>4</v>
      </c>
    </row>
    <row r="8" spans="1:9" s="1" customFormat="1" ht="15.75" x14ac:dyDescent="0.25">
      <c r="A8" s="26" t="s">
        <v>8</v>
      </c>
      <c r="B8" s="27">
        <f>F8+G8</f>
        <v>5</v>
      </c>
      <c r="C8" s="27"/>
      <c r="D8" s="27"/>
      <c r="E8" s="27"/>
      <c r="F8" s="27">
        <v>3</v>
      </c>
      <c r="G8" s="27">
        <v>2</v>
      </c>
      <c r="H8" s="27"/>
      <c r="I8" s="27"/>
    </row>
    <row r="9" spans="1:9" s="1" customFormat="1" ht="15.75" x14ac:dyDescent="0.25">
      <c r="A9" s="10" t="s">
        <v>9</v>
      </c>
      <c r="B9" s="3"/>
      <c r="C9" s="3"/>
      <c r="D9" s="3"/>
      <c r="E9" s="3"/>
      <c r="F9" s="3"/>
      <c r="G9" s="3"/>
      <c r="H9" s="3"/>
      <c r="I9" s="3"/>
    </row>
    <row r="10" spans="1:9" s="1" customFormat="1" ht="15.75" x14ac:dyDescent="0.25">
      <c r="A10" s="2" t="s">
        <v>10</v>
      </c>
      <c r="B10" s="12">
        <f t="shared" ref="B10:B14" si="0">F10+G10</f>
        <v>0</v>
      </c>
      <c r="C10" s="3"/>
      <c r="D10" s="3"/>
      <c r="E10" s="3"/>
      <c r="F10" s="3">
        <v>0</v>
      </c>
      <c r="G10" s="3">
        <v>0</v>
      </c>
      <c r="H10" s="3"/>
      <c r="I10" s="3"/>
    </row>
    <row r="11" spans="1:9" s="1" customFormat="1" ht="15.75" x14ac:dyDescent="0.25">
      <c r="A11" s="2" t="s">
        <v>11</v>
      </c>
      <c r="B11" s="12">
        <f t="shared" si="0"/>
        <v>5</v>
      </c>
      <c r="C11" s="3"/>
      <c r="D11" s="3"/>
      <c r="E11" s="3"/>
      <c r="F11" s="3">
        <v>3</v>
      </c>
      <c r="G11" s="3">
        <v>2</v>
      </c>
      <c r="H11" s="3"/>
      <c r="I11" s="3"/>
    </row>
    <row r="12" spans="1:9" s="1" customFormat="1" ht="31.5" x14ac:dyDescent="0.25">
      <c r="A12" s="8" t="s">
        <v>15</v>
      </c>
      <c r="B12" s="12">
        <f t="shared" si="0"/>
        <v>5</v>
      </c>
      <c r="C12" s="3"/>
      <c r="D12" s="3"/>
      <c r="E12" s="3"/>
      <c r="F12" s="3">
        <v>3</v>
      </c>
      <c r="G12" s="3">
        <v>2</v>
      </c>
      <c r="H12" s="3"/>
      <c r="I12" s="3"/>
    </row>
    <row r="13" spans="1:9" s="1" customFormat="1" ht="31.5" x14ac:dyDescent="0.25">
      <c r="A13" s="8" t="s">
        <v>16</v>
      </c>
      <c r="B13" s="12">
        <f t="shared" si="0"/>
        <v>0</v>
      </c>
      <c r="C13" s="3"/>
      <c r="D13" s="3"/>
      <c r="E13" s="3"/>
      <c r="F13" s="3">
        <v>0</v>
      </c>
      <c r="G13" s="3">
        <v>0</v>
      </c>
      <c r="H13" s="3"/>
      <c r="I13" s="3"/>
    </row>
    <row r="14" spans="1:9" s="1" customFormat="1" ht="31.5" x14ac:dyDescent="0.25">
      <c r="A14" s="26" t="s">
        <v>14</v>
      </c>
      <c r="B14" s="27">
        <f t="shared" si="0"/>
        <v>0</v>
      </c>
      <c r="C14" s="27"/>
      <c r="D14" s="27"/>
      <c r="E14" s="27"/>
      <c r="F14" s="27">
        <v>0</v>
      </c>
      <c r="G14" s="27">
        <v>0</v>
      </c>
      <c r="H14" s="27"/>
      <c r="I14" s="27"/>
    </row>
    <row r="15" spans="1:9" s="1" customFormat="1" ht="15.75" x14ac:dyDescent="0.25">
      <c r="A15" s="11" t="s">
        <v>9</v>
      </c>
      <c r="B15" s="12"/>
      <c r="C15" s="3"/>
      <c r="D15" s="3"/>
      <c r="E15" s="3"/>
      <c r="F15" s="3"/>
      <c r="G15" s="3"/>
      <c r="H15" s="3"/>
      <c r="I15" s="3"/>
    </row>
    <row r="16" spans="1:9" s="1" customFormat="1" ht="15.75" x14ac:dyDescent="0.25">
      <c r="A16" s="8" t="s">
        <v>12</v>
      </c>
      <c r="B16" s="12">
        <f t="shared" ref="B16:B20" si="1">F16+G16</f>
        <v>0</v>
      </c>
      <c r="C16" s="3"/>
      <c r="D16" s="3"/>
      <c r="E16" s="3"/>
      <c r="F16" s="3">
        <v>0</v>
      </c>
      <c r="G16" s="3">
        <v>0</v>
      </c>
      <c r="H16" s="3"/>
      <c r="I16" s="3"/>
    </row>
    <row r="17" spans="1:16" s="1" customFormat="1" ht="15.75" x14ac:dyDescent="0.25">
      <c r="A17" s="8" t="s">
        <v>13</v>
      </c>
      <c r="B17" s="12">
        <f t="shared" si="1"/>
        <v>0</v>
      </c>
      <c r="C17" s="3"/>
      <c r="D17" s="3"/>
      <c r="E17" s="3"/>
      <c r="F17" s="3">
        <v>0</v>
      </c>
      <c r="G17" s="3">
        <v>0</v>
      </c>
      <c r="H17" s="3"/>
      <c r="I17" s="3"/>
    </row>
    <row r="18" spans="1:16" s="1" customFormat="1" ht="31.5" x14ac:dyDescent="0.25">
      <c r="A18" s="8" t="s">
        <v>15</v>
      </c>
      <c r="B18" s="12">
        <f t="shared" si="1"/>
        <v>0</v>
      </c>
      <c r="C18" s="3"/>
      <c r="D18" s="3"/>
      <c r="E18" s="3"/>
      <c r="F18" s="3">
        <v>0</v>
      </c>
      <c r="G18" s="3">
        <v>0</v>
      </c>
      <c r="H18" s="3"/>
      <c r="I18" s="3"/>
    </row>
    <row r="19" spans="1:16" s="1" customFormat="1" ht="31.5" x14ac:dyDescent="0.25">
      <c r="A19" s="8" t="s">
        <v>16</v>
      </c>
      <c r="B19" s="12">
        <f t="shared" si="1"/>
        <v>0</v>
      </c>
      <c r="C19" s="3"/>
      <c r="D19" s="3"/>
      <c r="E19" s="3"/>
      <c r="F19" s="3">
        <v>0</v>
      </c>
      <c r="G19" s="3">
        <v>0</v>
      </c>
      <c r="H19" s="3"/>
      <c r="I19" s="3"/>
    </row>
    <row r="20" spans="1:16" s="1" customFormat="1" ht="80.25" customHeight="1" x14ac:dyDescent="0.25">
      <c r="A20" s="26" t="s">
        <v>17</v>
      </c>
      <c r="B20" s="27">
        <f t="shared" si="1"/>
        <v>0</v>
      </c>
      <c r="C20" s="27"/>
      <c r="D20" s="27"/>
      <c r="E20" s="27"/>
      <c r="F20" s="27">
        <v>0</v>
      </c>
      <c r="G20" s="27">
        <v>0</v>
      </c>
      <c r="H20" s="27"/>
      <c r="I20" s="27"/>
      <c r="O20" s="4"/>
      <c r="P20" s="4"/>
    </row>
    <row r="22" spans="1:16" ht="15.75" x14ac:dyDescent="0.25">
      <c r="A22" s="30" t="s">
        <v>45</v>
      </c>
    </row>
    <row r="23" spans="1:16" s="21" customFormat="1" ht="30" x14ac:dyDescent="0.25">
      <c r="A23" s="22"/>
      <c r="B23" s="22" t="s">
        <v>42</v>
      </c>
      <c r="C23" s="22" t="s">
        <v>49</v>
      </c>
      <c r="D23" s="22" t="s">
        <v>43</v>
      </c>
    </row>
    <row r="24" spans="1:16" ht="15.75" x14ac:dyDescent="0.25">
      <c r="A24" s="17" t="s">
        <v>8</v>
      </c>
      <c r="B24" s="18">
        <v>7</v>
      </c>
      <c r="C24" s="19">
        <v>5</v>
      </c>
      <c r="D24" s="28">
        <v>-2</v>
      </c>
    </row>
    <row r="25" spans="1:16" ht="15.75" x14ac:dyDescent="0.25">
      <c r="A25" s="20" t="s">
        <v>40</v>
      </c>
      <c r="B25" s="19">
        <v>2</v>
      </c>
      <c r="C25" s="19">
        <v>0</v>
      </c>
      <c r="D25" s="28">
        <v>-2</v>
      </c>
    </row>
    <row r="26" spans="1:16" ht="15.75" x14ac:dyDescent="0.25">
      <c r="A26" s="20" t="s">
        <v>41</v>
      </c>
      <c r="B26" s="19">
        <v>1</v>
      </c>
      <c r="C26" s="19">
        <v>0</v>
      </c>
      <c r="D26" s="28">
        <v>-1</v>
      </c>
    </row>
    <row r="28" spans="1:16" ht="15.75" x14ac:dyDescent="0.25">
      <c r="A28" s="16"/>
    </row>
    <row r="33" spans="1:1" ht="15.75" x14ac:dyDescent="0.25">
      <c r="A33" s="16"/>
    </row>
  </sheetData>
  <pageMargins left="0.39370078740157483" right="0.39370078740157483" top="0.39370078740157483" bottom="0.19685039370078741" header="0" footer="0"/>
  <pageSetup paperSize="9" scale="9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workbookViewId="0">
      <selection activeCell="M12" sqref="M12"/>
    </sheetView>
  </sheetViews>
  <sheetFormatPr defaultRowHeight="15" x14ac:dyDescent="0.25"/>
  <cols>
    <col min="1" max="1" width="31.85546875" customWidth="1"/>
    <col min="2" max="2" width="11.7109375" customWidth="1"/>
    <col min="3" max="9" width="10.7109375" customWidth="1"/>
  </cols>
  <sheetData>
    <row r="1" spans="1:9" ht="18.75" x14ac:dyDescent="0.3">
      <c r="A1" s="25">
        <f>'англ яз'!A1</f>
        <v>0</v>
      </c>
      <c r="C1" s="7"/>
      <c r="D1" s="7"/>
      <c r="E1" s="7"/>
    </row>
    <row r="2" spans="1:9" ht="10.5" customHeight="1" x14ac:dyDescent="0.25">
      <c r="A2" s="6" t="s">
        <v>53</v>
      </c>
      <c r="C2" s="5"/>
      <c r="D2" s="5"/>
      <c r="E2" s="5"/>
    </row>
    <row r="3" spans="1:9" ht="15.75" x14ac:dyDescent="0.25">
      <c r="A3" s="6"/>
      <c r="C3" s="24" t="s">
        <v>48</v>
      </c>
      <c r="D3" s="5"/>
      <c r="E3" s="5"/>
    </row>
    <row r="4" spans="1:9" ht="15.75" x14ac:dyDescent="0.25">
      <c r="A4" s="6"/>
      <c r="C4" s="15" t="s">
        <v>34</v>
      </c>
      <c r="D4" s="5"/>
      <c r="E4" s="5"/>
    </row>
    <row r="5" spans="1:9" x14ac:dyDescent="0.25">
      <c r="A5" s="14"/>
      <c r="F5" s="14"/>
    </row>
    <row r="6" spans="1:9" ht="15.75" x14ac:dyDescent="0.25">
      <c r="A6" s="29" t="s">
        <v>46</v>
      </c>
      <c r="C6" s="13"/>
    </row>
    <row r="7" spans="1:9" s="1" customFormat="1" ht="30" x14ac:dyDescent="0.25">
      <c r="A7" s="9"/>
      <c r="B7" s="23" t="s">
        <v>18</v>
      </c>
      <c r="C7" s="23" t="s">
        <v>1</v>
      </c>
      <c r="D7" s="23" t="s">
        <v>2</v>
      </c>
      <c r="E7" s="23" t="s">
        <v>5</v>
      </c>
      <c r="F7" s="23" t="s">
        <v>6</v>
      </c>
      <c r="G7" s="23" t="s">
        <v>7</v>
      </c>
      <c r="H7" s="23" t="s">
        <v>3</v>
      </c>
      <c r="I7" s="23" t="s">
        <v>4</v>
      </c>
    </row>
    <row r="8" spans="1:9" s="1" customFormat="1" ht="15.75" x14ac:dyDescent="0.25">
      <c r="A8" s="26" t="s">
        <v>8</v>
      </c>
      <c r="B8" s="27">
        <f>E8+F8+G8+H8+I8</f>
        <v>28</v>
      </c>
      <c r="C8" s="27"/>
      <c r="D8" s="27"/>
      <c r="E8" s="27">
        <v>14</v>
      </c>
      <c r="F8" s="27">
        <v>6</v>
      </c>
      <c r="G8" s="27">
        <v>5</v>
      </c>
      <c r="H8" s="27">
        <v>2</v>
      </c>
      <c r="I8" s="27">
        <v>1</v>
      </c>
    </row>
    <row r="9" spans="1:9" s="1" customFormat="1" ht="15.75" x14ac:dyDescent="0.25">
      <c r="A9" s="10" t="s">
        <v>9</v>
      </c>
      <c r="B9" s="3"/>
      <c r="C9" s="3"/>
      <c r="D9" s="3"/>
      <c r="E9" s="3"/>
      <c r="F9" s="3"/>
      <c r="G9" s="3"/>
      <c r="H9" s="3"/>
      <c r="I9" s="3"/>
    </row>
    <row r="10" spans="1:9" s="1" customFormat="1" ht="15.75" x14ac:dyDescent="0.25">
      <c r="A10" s="2" t="s">
        <v>10</v>
      </c>
      <c r="B10" s="12">
        <f t="shared" ref="B10:B14" si="0">E10+F10+G10+H10+I10</f>
        <v>15</v>
      </c>
      <c r="C10" s="3"/>
      <c r="D10" s="3"/>
      <c r="E10" s="3">
        <v>6</v>
      </c>
      <c r="F10" s="3">
        <v>3</v>
      </c>
      <c r="G10" s="3">
        <v>4</v>
      </c>
      <c r="H10" s="3">
        <v>2</v>
      </c>
      <c r="I10" s="3">
        <v>0</v>
      </c>
    </row>
    <row r="11" spans="1:9" s="1" customFormat="1" ht="15.75" x14ac:dyDescent="0.25">
      <c r="A11" s="2" t="s">
        <v>11</v>
      </c>
      <c r="B11" s="12">
        <f t="shared" si="0"/>
        <v>13</v>
      </c>
      <c r="C11" s="3"/>
      <c r="D11" s="3"/>
      <c r="E11" s="3">
        <v>8</v>
      </c>
      <c r="F11" s="3">
        <v>3</v>
      </c>
      <c r="G11" s="3">
        <v>1</v>
      </c>
      <c r="H11" s="3">
        <v>0</v>
      </c>
      <c r="I11" s="3">
        <v>1</v>
      </c>
    </row>
    <row r="12" spans="1:9" s="1" customFormat="1" ht="31.5" x14ac:dyDescent="0.25">
      <c r="A12" s="8" t="s">
        <v>15</v>
      </c>
      <c r="B12" s="12">
        <f t="shared" si="0"/>
        <v>28</v>
      </c>
      <c r="C12" s="3"/>
      <c r="D12" s="3"/>
      <c r="E12" s="3">
        <v>14</v>
      </c>
      <c r="F12" s="3">
        <v>6</v>
      </c>
      <c r="G12" s="3">
        <v>5</v>
      </c>
      <c r="H12" s="3">
        <v>2</v>
      </c>
      <c r="I12" s="3">
        <v>1</v>
      </c>
    </row>
    <row r="13" spans="1:9" s="1" customFormat="1" ht="31.5" x14ac:dyDescent="0.25">
      <c r="A13" s="8" t="s">
        <v>16</v>
      </c>
      <c r="B13" s="12">
        <f t="shared" si="0"/>
        <v>0</v>
      </c>
      <c r="C13" s="3"/>
      <c r="D13" s="3"/>
      <c r="E13" s="3"/>
      <c r="F13" s="3"/>
      <c r="G13" s="3"/>
      <c r="H13" s="3"/>
      <c r="I13" s="3"/>
    </row>
    <row r="14" spans="1:9" s="1" customFormat="1" ht="31.5" x14ac:dyDescent="0.25">
      <c r="A14" s="26" t="s">
        <v>14</v>
      </c>
      <c r="B14" s="27">
        <f t="shared" si="0"/>
        <v>9</v>
      </c>
      <c r="C14" s="27"/>
      <c r="D14" s="27"/>
      <c r="E14" s="27">
        <v>3</v>
      </c>
      <c r="F14" s="27">
        <v>1</v>
      </c>
      <c r="G14" s="27">
        <v>2</v>
      </c>
      <c r="H14" s="27">
        <v>2</v>
      </c>
      <c r="I14" s="27">
        <v>1</v>
      </c>
    </row>
    <row r="15" spans="1:9" s="1" customFormat="1" ht="15.75" x14ac:dyDescent="0.25">
      <c r="A15" s="11" t="s">
        <v>9</v>
      </c>
      <c r="B15" s="12"/>
      <c r="C15" s="3"/>
      <c r="D15" s="3"/>
      <c r="E15" s="3"/>
      <c r="F15" s="3"/>
      <c r="G15" s="3"/>
      <c r="H15" s="3"/>
      <c r="I15" s="3"/>
    </row>
    <row r="16" spans="1:9" s="1" customFormat="1" ht="15.75" x14ac:dyDescent="0.25">
      <c r="A16" s="8" t="s">
        <v>12</v>
      </c>
      <c r="B16" s="12">
        <f t="shared" ref="B16:B20" si="1">E16+F16+G16+H16+I16</f>
        <v>4</v>
      </c>
      <c r="C16" s="3"/>
      <c r="D16" s="3"/>
      <c r="E16" s="3">
        <v>1</v>
      </c>
      <c r="F16" s="3">
        <v>0</v>
      </c>
      <c r="G16" s="3">
        <v>1</v>
      </c>
      <c r="H16" s="3">
        <v>1</v>
      </c>
      <c r="I16" s="3">
        <v>1</v>
      </c>
    </row>
    <row r="17" spans="1:16" s="1" customFormat="1" ht="15.75" x14ac:dyDescent="0.25">
      <c r="A17" s="8" t="s">
        <v>13</v>
      </c>
      <c r="B17" s="12">
        <f t="shared" si="1"/>
        <v>5</v>
      </c>
      <c r="C17" s="3"/>
      <c r="D17" s="3"/>
      <c r="E17" s="3">
        <v>2</v>
      </c>
      <c r="F17" s="3">
        <v>1</v>
      </c>
      <c r="G17" s="3">
        <v>1</v>
      </c>
      <c r="H17" s="3">
        <v>1</v>
      </c>
      <c r="I17" s="3">
        <v>0</v>
      </c>
    </row>
    <row r="18" spans="1:16" s="1" customFormat="1" ht="31.5" x14ac:dyDescent="0.25">
      <c r="A18" s="8" t="s">
        <v>15</v>
      </c>
      <c r="B18" s="12">
        <f t="shared" si="1"/>
        <v>9</v>
      </c>
      <c r="C18" s="3"/>
      <c r="D18" s="3"/>
      <c r="E18" s="3">
        <v>3</v>
      </c>
      <c r="F18" s="3">
        <v>1</v>
      </c>
      <c r="G18" s="3">
        <v>2</v>
      </c>
      <c r="H18" s="3">
        <v>2</v>
      </c>
      <c r="I18" s="3">
        <v>1</v>
      </c>
    </row>
    <row r="19" spans="1:16" s="1" customFormat="1" ht="31.5" x14ac:dyDescent="0.25">
      <c r="A19" s="8" t="s">
        <v>16</v>
      </c>
      <c r="B19" s="12">
        <f t="shared" si="1"/>
        <v>0</v>
      </c>
      <c r="C19" s="3"/>
      <c r="D19" s="3"/>
      <c r="E19" s="3">
        <v>0</v>
      </c>
      <c r="F19" s="3">
        <v>0</v>
      </c>
      <c r="G19" s="3">
        <v>0</v>
      </c>
      <c r="H19" s="3">
        <v>0</v>
      </c>
      <c r="I19" s="3">
        <v>0</v>
      </c>
    </row>
    <row r="20" spans="1:16" s="1" customFormat="1" ht="80.25" customHeight="1" x14ac:dyDescent="0.25">
      <c r="A20" s="26" t="s">
        <v>17</v>
      </c>
      <c r="B20" s="27">
        <f t="shared" si="1"/>
        <v>0</v>
      </c>
      <c r="C20" s="27"/>
      <c r="D20" s="27"/>
      <c r="E20" s="27"/>
      <c r="F20" s="27"/>
      <c r="G20" s="27"/>
      <c r="H20" s="27"/>
      <c r="I20" s="27"/>
      <c r="O20" s="4"/>
      <c r="P20" s="4"/>
    </row>
    <row r="22" spans="1:16" ht="15.75" x14ac:dyDescent="0.25">
      <c r="A22" s="30" t="s">
        <v>45</v>
      </c>
    </row>
    <row r="23" spans="1:16" s="21" customFormat="1" ht="30" x14ac:dyDescent="0.25">
      <c r="A23" s="22"/>
      <c r="B23" s="22" t="s">
        <v>42</v>
      </c>
      <c r="C23" s="22" t="s">
        <v>49</v>
      </c>
      <c r="D23" s="22" t="s">
        <v>43</v>
      </c>
    </row>
    <row r="24" spans="1:16" ht="15.75" x14ac:dyDescent="0.25">
      <c r="A24" s="17" t="s">
        <v>8</v>
      </c>
      <c r="B24" s="18">
        <v>19</v>
      </c>
      <c r="C24" s="19">
        <v>28</v>
      </c>
      <c r="D24" s="28">
        <v>9</v>
      </c>
    </row>
    <row r="25" spans="1:16" ht="15.75" x14ac:dyDescent="0.25">
      <c r="A25" s="20" t="s">
        <v>40</v>
      </c>
      <c r="B25" s="19">
        <v>1</v>
      </c>
      <c r="C25" s="19">
        <v>4</v>
      </c>
      <c r="D25" s="28">
        <v>3</v>
      </c>
    </row>
    <row r="26" spans="1:16" ht="15.75" x14ac:dyDescent="0.25">
      <c r="A26" s="20" t="s">
        <v>41</v>
      </c>
      <c r="B26" s="19">
        <v>2</v>
      </c>
      <c r="C26" s="19">
        <v>5</v>
      </c>
      <c r="D26" s="28">
        <v>3</v>
      </c>
    </row>
    <row r="28" spans="1:16" ht="15.75" x14ac:dyDescent="0.25">
      <c r="A28" s="16"/>
    </row>
    <row r="33" spans="1:1" ht="15.75" x14ac:dyDescent="0.25">
      <c r="A33" s="16"/>
    </row>
  </sheetData>
  <pageMargins left="0.39370078740157483" right="0.39370078740157483" top="0.39370078740157483" bottom="0.19685039370078741" header="0" footer="0"/>
  <pageSetup paperSize="9" scale="8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F26" sqref="F26"/>
    </sheetView>
  </sheetViews>
  <sheetFormatPr defaultRowHeight="15" x14ac:dyDescent="0.25"/>
  <cols>
    <col min="1" max="1" width="31.85546875" customWidth="1"/>
    <col min="2" max="2" width="11.7109375" customWidth="1"/>
    <col min="3" max="9" width="10.7109375" customWidth="1"/>
  </cols>
  <sheetData>
    <row r="1" spans="1:9" ht="18.75" x14ac:dyDescent="0.3">
      <c r="A1" s="25"/>
      <c r="C1" s="7"/>
      <c r="D1" s="7"/>
      <c r="E1" s="7"/>
    </row>
    <row r="2" spans="1:9" ht="10.5" customHeight="1" x14ac:dyDescent="0.25">
      <c r="A2" s="6" t="s">
        <v>53</v>
      </c>
      <c r="C2" s="5"/>
      <c r="D2" s="5"/>
      <c r="E2" s="5"/>
    </row>
    <row r="3" spans="1:9" ht="15.75" x14ac:dyDescent="0.25">
      <c r="A3" s="6"/>
      <c r="C3" s="24" t="s">
        <v>48</v>
      </c>
      <c r="D3" s="5"/>
      <c r="E3" s="5"/>
    </row>
    <row r="4" spans="1:9" ht="15.75" x14ac:dyDescent="0.25">
      <c r="A4" s="6"/>
      <c r="C4" s="15" t="s">
        <v>36</v>
      </c>
      <c r="D4" s="5"/>
      <c r="E4" s="5"/>
    </row>
    <row r="5" spans="1:9" x14ac:dyDescent="0.25">
      <c r="A5" s="14"/>
      <c r="C5" s="31"/>
      <c r="F5" s="14"/>
    </row>
    <row r="6" spans="1:9" ht="15.75" x14ac:dyDescent="0.25">
      <c r="A6" s="29" t="s">
        <v>46</v>
      </c>
      <c r="C6" s="13"/>
    </row>
    <row r="7" spans="1:9" s="1" customFormat="1" ht="30" x14ac:dyDescent="0.25">
      <c r="A7" s="9"/>
      <c r="B7" s="23" t="s">
        <v>18</v>
      </c>
      <c r="C7" s="23" t="s">
        <v>1</v>
      </c>
      <c r="D7" s="23" t="s">
        <v>2</v>
      </c>
      <c r="E7" s="23" t="s">
        <v>5</v>
      </c>
      <c r="F7" s="23" t="s">
        <v>6</v>
      </c>
      <c r="G7" s="23" t="s">
        <v>7</v>
      </c>
      <c r="H7" s="23" t="s">
        <v>3</v>
      </c>
      <c r="I7" s="23" t="s">
        <v>4</v>
      </c>
    </row>
    <row r="8" spans="1:9" s="1" customFormat="1" ht="15.75" x14ac:dyDescent="0.25">
      <c r="A8" s="26" t="s">
        <v>8</v>
      </c>
      <c r="B8" s="27">
        <f>E8+F8+G8+H8+I8</f>
        <v>54</v>
      </c>
      <c r="C8" s="27">
        <v>0</v>
      </c>
      <c r="D8" s="27">
        <v>0</v>
      </c>
      <c r="E8" s="27">
        <v>3</v>
      </c>
      <c r="F8" s="27">
        <v>11</v>
      </c>
      <c r="G8" s="27">
        <v>16</v>
      </c>
      <c r="H8" s="27">
        <v>14</v>
      </c>
      <c r="I8" s="27">
        <v>10</v>
      </c>
    </row>
    <row r="9" spans="1:9" s="1" customFormat="1" ht="15.75" x14ac:dyDescent="0.25">
      <c r="A9" s="10" t="s">
        <v>9</v>
      </c>
      <c r="B9" s="3"/>
      <c r="C9" s="3"/>
      <c r="D9" s="3"/>
      <c r="E9" s="3"/>
      <c r="F9" s="3"/>
      <c r="G9" s="3"/>
      <c r="H9" s="3"/>
      <c r="I9" s="3"/>
    </row>
    <row r="10" spans="1:9" s="1" customFormat="1" ht="15.75" x14ac:dyDescent="0.25">
      <c r="A10" s="2" t="s">
        <v>10</v>
      </c>
      <c r="B10" s="12">
        <f t="shared" ref="B10:B14" si="0">E10+F10+G10+H10+I10</f>
        <v>16</v>
      </c>
      <c r="C10" s="3">
        <v>0</v>
      </c>
      <c r="D10" s="3">
        <v>0</v>
      </c>
      <c r="E10" s="3">
        <v>2</v>
      </c>
      <c r="F10" s="3">
        <v>3</v>
      </c>
      <c r="G10" s="3">
        <v>2</v>
      </c>
      <c r="H10" s="3">
        <v>6</v>
      </c>
      <c r="I10" s="3">
        <v>3</v>
      </c>
    </row>
    <row r="11" spans="1:9" s="1" customFormat="1" ht="15.75" x14ac:dyDescent="0.25">
      <c r="A11" s="2" t="s">
        <v>11</v>
      </c>
      <c r="B11" s="12">
        <f t="shared" si="0"/>
        <v>38</v>
      </c>
      <c r="C11" s="3">
        <v>0</v>
      </c>
      <c r="D11" s="3">
        <v>0</v>
      </c>
      <c r="E11" s="3">
        <v>1</v>
      </c>
      <c r="F11" s="3">
        <v>8</v>
      </c>
      <c r="G11" s="3">
        <v>14</v>
      </c>
      <c r="H11" s="3">
        <v>8</v>
      </c>
      <c r="I11" s="3">
        <v>7</v>
      </c>
    </row>
    <row r="12" spans="1:9" s="1" customFormat="1" ht="31.5" x14ac:dyDescent="0.25">
      <c r="A12" s="8" t="s">
        <v>15</v>
      </c>
      <c r="B12" s="12">
        <f t="shared" si="0"/>
        <v>54</v>
      </c>
      <c r="C12" s="3">
        <v>0</v>
      </c>
      <c r="D12" s="3">
        <v>0</v>
      </c>
      <c r="E12" s="3">
        <v>3</v>
      </c>
      <c r="F12" s="3">
        <v>11</v>
      </c>
      <c r="G12" s="3">
        <v>16</v>
      </c>
      <c r="H12" s="3">
        <v>14</v>
      </c>
      <c r="I12" s="3">
        <v>10</v>
      </c>
    </row>
    <row r="13" spans="1:9" s="1" customFormat="1" ht="31.5" x14ac:dyDescent="0.25">
      <c r="A13" s="8" t="s">
        <v>16</v>
      </c>
      <c r="B13" s="12">
        <f t="shared" si="0"/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</row>
    <row r="14" spans="1:9" s="1" customFormat="1" ht="31.5" x14ac:dyDescent="0.25">
      <c r="A14" s="26" t="s">
        <v>14</v>
      </c>
      <c r="B14" s="27">
        <f t="shared" si="0"/>
        <v>13</v>
      </c>
      <c r="C14" s="27">
        <v>0</v>
      </c>
      <c r="D14" s="27">
        <v>0</v>
      </c>
      <c r="E14" s="27">
        <v>0</v>
      </c>
      <c r="F14" s="27">
        <v>3</v>
      </c>
      <c r="G14" s="27">
        <v>5</v>
      </c>
      <c r="H14" s="27">
        <v>4</v>
      </c>
      <c r="I14" s="27">
        <v>1</v>
      </c>
    </row>
    <row r="15" spans="1:9" s="1" customFormat="1" ht="15.75" x14ac:dyDescent="0.25">
      <c r="A15" s="11" t="s">
        <v>9</v>
      </c>
      <c r="B15" s="12"/>
      <c r="C15" s="3"/>
      <c r="D15" s="3"/>
      <c r="E15" s="3"/>
      <c r="F15" s="3"/>
      <c r="G15" s="3"/>
      <c r="H15" s="3"/>
      <c r="I15" s="3"/>
    </row>
    <row r="16" spans="1:9" s="1" customFormat="1" ht="15.75" x14ac:dyDescent="0.25">
      <c r="A16" s="8" t="s">
        <v>12</v>
      </c>
      <c r="B16" s="12">
        <f t="shared" ref="B16:B20" si="1">E16+F16+G16+H16+I16</f>
        <v>4</v>
      </c>
      <c r="C16" s="3">
        <v>0</v>
      </c>
      <c r="D16" s="3">
        <v>0</v>
      </c>
      <c r="E16" s="3">
        <v>0</v>
      </c>
      <c r="F16" s="3">
        <v>2</v>
      </c>
      <c r="G16" s="3">
        <v>1</v>
      </c>
      <c r="H16" s="3">
        <v>0</v>
      </c>
      <c r="I16" s="3">
        <v>1</v>
      </c>
    </row>
    <row r="17" spans="1:16" s="1" customFormat="1" ht="15.75" x14ac:dyDescent="0.25">
      <c r="A17" s="8" t="s">
        <v>13</v>
      </c>
      <c r="B17" s="12">
        <f t="shared" si="1"/>
        <v>9</v>
      </c>
      <c r="C17" s="3">
        <v>0</v>
      </c>
      <c r="D17" s="3">
        <v>0</v>
      </c>
      <c r="E17" s="3">
        <v>0</v>
      </c>
      <c r="F17" s="3">
        <v>1</v>
      </c>
      <c r="G17" s="3">
        <v>4</v>
      </c>
      <c r="H17" s="3">
        <v>4</v>
      </c>
      <c r="I17" s="3">
        <v>0</v>
      </c>
    </row>
    <row r="18" spans="1:16" s="1" customFormat="1" ht="31.5" x14ac:dyDescent="0.25">
      <c r="A18" s="8" t="s">
        <v>15</v>
      </c>
      <c r="B18" s="12">
        <f t="shared" si="1"/>
        <v>13</v>
      </c>
      <c r="C18" s="3">
        <v>0</v>
      </c>
      <c r="D18" s="3">
        <v>0</v>
      </c>
      <c r="E18" s="3">
        <v>0</v>
      </c>
      <c r="F18" s="3">
        <v>3</v>
      </c>
      <c r="G18" s="3">
        <v>5</v>
      </c>
      <c r="H18" s="3">
        <v>4</v>
      </c>
      <c r="I18" s="3">
        <v>1</v>
      </c>
    </row>
    <row r="19" spans="1:16" s="1" customFormat="1" ht="31.5" x14ac:dyDescent="0.25">
      <c r="A19" s="8" t="s">
        <v>16</v>
      </c>
      <c r="B19" s="12">
        <f t="shared" si="1"/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</row>
    <row r="20" spans="1:16" s="1" customFormat="1" ht="80.25" customHeight="1" x14ac:dyDescent="0.25">
      <c r="A20" s="26" t="s">
        <v>17</v>
      </c>
      <c r="B20" s="27">
        <f t="shared" si="1"/>
        <v>6</v>
      </c>
      <c r="C20" s="27">
        <v>0</v>
      </c>
      <c r="D20" s="27">
        <v>0</v>
      </c>
      <c r="E20" s="27">
        <v>0</v>
      </c>
      <c r="F20" s="27">
        <v>1</v>
      </c>
      <c r="G20" s="27">
        <v>4</v>
      </c>
      <c r="H20" s="27">
        <v>1</v>
      </c>
      <c r="I20" s="27">
        <v>0</v>
      </c>
      <c r="O20" s="4"/>
      <c r="P20" s="4"/>
    </row>
    <row r="22" spans="1:16" ht="15.75" x14ac:dyDescent="0.25">
      <c r="A22" s="30" t="s">
        <v>45</v>
      </c>
    </row>
    <row r="23" spans="1:16" s="21" customFormat="1" ht="30" x14ac:dyDescent="0.25">
      <c r="A23" s="22"/>
      <c r="B23" s="22" t="s">
        <v>42</v>
      </c>
      <c r="C23" s="22" t="s">
        <v>49</v>
      </c>
      <c r="D23" s="22" t="s">
        <v>43</v>
      </c>
    </row>
    <row r="24" spans="1:16" ht="15.75" x14ac:dyDescent="0.25">
      <c r="A24" s="17" t="s">
        <v>8</v>
      </c>
      <c r="B24" s="18">
        <v>36</v>
      </c>
      <c r="C24" s="19">
        <v>54</v>
      </c>
      <c r="D24" s="28">
        <v>18</v>
      </c>
    </row>
    <row r="25" spans="1:16" ht="15.75" x14ac:dyDescent="0.25">
      <c r="A25" s="20" t="s">
        <v>40</v>
      </c>
      <c r="B25" s="19">
        <v>3</v>
      </c>
      <c r="C25" s="19">
        <v>4</v>
      </c>
      <c r="D25" s="28">
        <v>1</v>
      </c>
    </row>
    <row r="26" spans="1:16" ht="15.75" x14ac:dyDescent="0.25">
      <c r="A26" s="20" t="s">
        <v>41</v>
      </c>
      <c r="B26" s="19">
        <v>6</v>
      </c>
      <c r="C26" s="19">
        <v>9</v>
      </c>
      <c r="D26" s="28">
        <v>3</v>
      </c>
    </row>
    <row r="28" spans="1:16" ht="15.75" x14ac:dyDescent="0.25">
      <c r="A28" s="16"/>
    </row>
    <row r="33" spans="1:1" ht="15.75" x14ac:dyDescent="0.25">
      <c r="A33" s="16"/>
    </row>
  </sheetData>
  <pageMargins left="0.39370078740157483" right="0.39370078740157483" top="0.39370078740157483" bottom="0.19685039370078741" header="0" footer="0"/>
  <pageSetup paperSize="9" scale="9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F24" sqref="F24"/>
    </sheetView>
  </sheetViews>
  <sheetFormatPr defaultRowHeight="15" x14ac:dyDescent="0.25"/>
  <cols>
    <col min="1" max="1" width="31.85546875" customWidth="1"/>
    <col min="2" max="2" width="11.7109375" customWidth="1"/>
    <col min="3" max="9" width="10.7109375" customWidth="1"/>
  </cols>
  <sheetData>
    <row r="1" spans="1:9" ht="18.75" x14ac:dyDescent="0.3">
      <c r="A1" s="25"/>
      <c r="C1" s="7"/>
      <c r="D1" s="7"/>
      <c r="E1" s="7"/>
    </row>
    <row r="2" spans="1:9" ht="10.5" customHeight="1" x14ac:dyDescent="0.25">
      <c r="A2" s="6" t="s">
        <v>53</v>
      </c>
      <c r="C2" s="5"/>
      <c r="D2" s="5"/>
      <c r="E2" s="5"/>
    </row>
    <row r="3" spans="1:9" ht="15.75" x14ac:dyDescent="0.25">
      <c r="A3" s="6"/>
      <c r="C3" s="24" t="s">
        <v>48</v>
      </c>
      <c r="D3" s="5"/>
      <c r="E3" s="5"/>
    </row>
    <row r="4" spans="1:9" ht="15.75" x14ac:dyDescent="0.25">
      <c r="A4" s="6"/>
      <c r="C4" s="15" t="s">
        <v>37</v>
      </c>
      <c r="D4" s="5"/>
      <c r="E4" s="5"/>
    </row>
    <row r="5" spans="1:9" x14ac:dyDescent="0.25">
      <c r="A5" s="14"/>
      <c r="C5" s="31"/>
      <c r="F5" s="14"/>
    </row>
    <row r="6" spans="1:9" ht="15.75" x14ac:dyDescent="0.25">
      <c r="A6" s="29" t="s">
        <v>46</v>
      </c>
      <c r="C6" s="13"/>
    </row>
    <row r="7" spans="1:9" s="1" customFormat="1" ht="30" x14ac:dyDescent="0.25">
      <c r="A7" s="9"/>
      <c r="B7" s="23" t="s">
        <v>18</v>
      </c>
      <c r="C7" s="23" t="s">
        <v>1</v>
      </c>
      <c r="D7" s="23" t="s">
        <v>2</v>
      </c>
      <c r="E7" s="23" t="s">
        <v>5</v>
      </c>
      <c r="F7" s="23" t="s">
        <v>6</v>
      </c>
      <c r="G7" s="23" t="s">
        <v>7</v>
      </c>
      <c r="H7" s="23" t="s">
        <v>3</v>
      </c>
      <c r="I7" s="23" t="s">
        <v>4</v>
      </c>
    </row>
    <row r="8" spans="1:9" s="1" customFormat="1" ht="15.75" x14ac:dyDescent="0.25">
      <c r="A8" s="26" t="s">
        <v>8</v>
      </c>
      <c r="B8" s="27">
        <f>F8+G8+H8+I8</f>
        <v>28</v>
      </c>
      <c r="C8" s="27"/>
      <c r="D8" s="27"/>
      <c r="E8" s="27"/>
      <c r="F8" s="27">
        <v>13</v>
      </c>
      <c r="G8" s="27">
        <v>10</v>
      </c>
      <c r="H8" s="27">
        <v>2</v>
      </c>
      <c r="I8" s="27">
        <v>3</v>
      </c>
    </row>
    <row r="9" spans="1:9" s="1" customFormat="1" ht="15.75" x14ac:dyDescent="0.25">
      <c r="A9" s="10" t="s">
        <v>9</v>
      </c>
      <c r="B9" s="3"/>
      <c r="C9" s="3"/>
      <c r="D9" s="3"/>
      <c r="E9" s="3"/>
      <c r="F9" s="3"/>
      <c r="G9" s="3"/>
      <c r="H9" s="3"/>
      <c r="I9" s="3"/>
    </row>
    <row r="10" spans="1:9" s="1" customFormat="1" ht="15.75" x14ac:dyDescent="0.25">
      <c r="A10" s="2" t="s">
        <v>10</v>
      </c>
      <c r="B10" s="12">
        <f t="shared" ref="B10:B14" si="0">F10+G10+H10+I10</f>
        <v>11</v>
      </c>
      <c r="C10" s="3"/>
      <c r="D10" s="3"/>
      <c r="E10" s="3"/>
      <c r="F10" s="3">
        <v>8</v>
      </c>
      <c r="G10" s="3">
        <v>2</v>
      </c>
      <c r="H10" s="3">
        <v>1</v>
      </c>
      <c r="I10" s="3">
        <v>0</v>
      </c>
    </row>
    <row r="11" spans="1:9" s="1" customFormat="1" ht="15.75" x14ac:dyDescent="0.25">
      <c r="A11" s="2" t="s">
        <v>11</v>
      </c>
      <c r="B11" s="12">
        <f t="shared" si="0"/>
        <v>17</v>
      </c>
      <c r="C11" s="3"/>
      <c r="D11" s="3"/>
      <c r="E11" s="3"/>
      <c r="F11" s="3">
        <v>5</v>
      </c>
      <c r="G11" s="3">
        <v>8</v>
      </c>
      <c r="H11" s="3">
        <v>1</v>
      </c>
      <c r="I11" s="3">
        <v>3</v>
      </c>
    </row>
    <row r="12" spans="1:9" s="1" customFormat="1" ht="31.5" x14ac:dyDescent="0.25">
      <c r="A12" s="8" t="s">
        <v>15</v>
      </c>
      <c r="B12" s="12">
        <f t="shared" si="0"/>
        <v>28</v>
      </c>
      <c r="C12" s="3"/>
      <c r="D12" s="3"/>
      <c r="E12" s="3"/>
      <c r="F12" s="3">
        <v>13</v>
      </c>
      <c r="G12" s="3">
        <v>10</v>
      </c>
      <c r="H12" s="3">
        <v>2</v>
      </c>
      <c r="I12" s="3">
        <v>3</v>
      </c>
    </row>
    <row r="13" spans="1:9" s="1" customFormat="1" ht="31.5" x14ac:dyDescent="0.25">
      <c r="A13" s="8" t="s">
        <v>16</v>
      </c>
      <c r="B13" s="12">
        <f t="shared" si="0"/>
        <v>0</v>
      </c>
      <c r="C13" s="3"/>
      <c r="D13" s="3"/>
      <c r="E13" s="3"/>
      <c r="F13" s="3">
        <v>0</v>
      </c>
      <c r="G13" s="3">
        <v>0</v>
      </c>
      <c r="H13" s="3">
        <v>0</v>
      </c>
      <c r="I13" s="3">
        <v>0</v>
      </c>
    </row>
    <row r="14" spans="1:9" s="1" customFormat="1" ht="31.5" x14ac:dyDescent="0.25">
      <c r="A14" s="26" t="s">
        <v>14</v>
      </c>
      <c r="B14" s="27">
        <f t="shared" si="0"/>
        <v>7</v>
      </c>
      <c r="C14" s="27"/>
      <c r="D14" s="27"/>
      <c r="E14" s="27"/>
      <c r="F14" s="27">
        <v>2</v>
      </c>
      <c r="G14" s="27">
        <v>3</v>
      </c>
      <c r="H14" s="27">
        <v>1</v>
      </c>
      <c r="I14" s="27">
        <v>1</v>
      </c>
    </row>
    <row r="15" spans="1:9" s="1" customFormat="1" ht="15.75" x14ac:dyDescent="0.25">
      <c r="A15" s="11" t="s">
        <v>9</v>
      </c>
      <c r="B15" s="12"/>
      <c r="C15" s="3"/>
      <c r="D15" s="3"/>
      <c r="E15" s="3"/>
      <c r="F15" s="3"/>
      <c r="G15" s="3"/>
      <c r="H15" s="3"/>
      <c r="I15" s="3"/>
    </row>
    <row r="16" spans="1:9" s="1" customFormat="1" ht="15.75" x14ac:dyDescent="0.25">
      <c r="A16" s="8" t="s">
        <v>12</v>
      </c>
      <c r="B16" s="12">
        <f t="shared" ref="B16:B20" si="1">F16+G16+H16+I16</f>
        <v>1</v>
      </c>
      <c r="C16" s="3"/>
      <c r="D16" s="3"/>
      <c r="E16" s="3"/>
      <c r="F16" s="3">
        <v>0</v>
      </c>
      <c r="G16" s="3">
        <v>1</v>
      </c>
      <c r="H16" s="3">
        <v>0</v>
      </c>
      <c r="I16" s="3">
        <v>0</v>
      </c>
    </row>
    <row r="17" spans="1:16" s="1" customFormat="1" ht="15.75" x14ac:dyDescent="0.25">
      <c r="A17" s="8" t="s">
        <v>13</v>
      </c>
      <c r="B17" s="12">
        <f t="shared" si="1"/>
        <v>6</v>
      </c>
      <c r="C17" s="3"/>
      <c r="D17" s="3"/>
      <c r="E17" s="3"/>
      <c r="F17" s="3">
        <v>2</v>
      </c>
      <c r="G17" s="3">
        <v>2</v>
      </c>
      <c r="H17" s="3">
        <v>1</v>
      </c>
      <c r="I17" s="3">
        <v>1</v>
      </c>
    </row>
    <row r="18" spans="1:16" s="1" customFormat="1" ht="31.5" x14ac:dyDescent="0.25">
      <c r="A18" s="8" t="s">
        <v>15</v>
      </c>
      <c r="B18" s="12">
        <f t="shared" si="1"/>
        <v>7</v>
      </c>
      <c r="C18" s="3"/>
      <c r="D18" s="3"/>
      <c r="E18" s="3"/>
      <c r="F18" s="3">
        <v>2</v>
      </c>
      <c r="G18" s="3">
        <v>3</v>
      </c>
      <c r="H18" s="3">
        <v>1</v>
      </c>
      <c r="I18" s="3">
        <v>1</v>
      </c>
    </row>
    <row r="19" spans="1:16" s="1" customFormat="1" ht="31.5" x14ac:dyDescent="0.25">
      <c r="A19" s="8" t="s">
        <v>16</v>
      </c>
      <c r="B19" s="12">
        <f t="shared" si="1"/>
        <v>0</v>
      </c>
      <c r="C19" s="3"/>
      <c r="D19" s="3"/>
      <c r="E19" s="3"/>
      <c r="F19" s="3">
        <v>0</v>
      </c>
      <c r="G19" s="3">
        <v>0</v>
      </c>
      <c r="H19" s="3">
        <v>0</v>
      </c>
      <c r="I19" s="3">
        <v>0</v>
      </c>
    </row>
    <row r="20" spans="1:16" s="1" customFormat="1" ht="80.25" customHeight="1" x14ac:dyDescent="0.25">
      <c r="A20" s="26" t="s">
        <v>17</v>
      </c>
      <c r="B20" s="27">
        <f t="shared" si="1"/>
        <v>0</v>
      </c>
      <c r="C20" s="27"/>
      <c r="D20" s="27"/>
      <c r="E20" s="27"/>
      <c r="F20" s="27">
        <v>0</v>
      </c>
      <c r="G20" s="27">
        <v>0</v>
      </c>
      <c r="H20" s="27">
        <v>0</v>
      </c>
      <c r="I20" s="27">
        <v>0</v>
      </c>
      <c r="O20" s="4"/>
      <c r="P20" s="4"/>
    </row>
    <row r="22" spans="1:16" ht="15.75" x14ac:dyDescent="0.25">
      <c r="A22" s="30" t="s">
        <v>45</v>
      </c>
    </row>
    <row r="23" spans="1:16" s="21" customFormat="1" ht="30" x14ac:dyDescent="0.25">
      <c r="A23" s="22"/>
      <c r="B23" s="22" t="s">
        <v>42</v>
      </c>
      <c r="C23" s="22" t="s">
        <v>49</v>
      </c>
      <c r="D23" s="22" t="s">
        <v>43</v>
      </c>
    </row>
    <row r="24" spans="1:16" ht="15.75" x14ac:dyDescent="0.25">
      <c r="A24" s="17" t="s">
        <v>8</v>
      </c>
      <c r="B24" s="18">
        <v>27</v>
      </c>
      <c r="C24" s="19">
        <v>28</v>
      </c>
      <c r="D24" s="28">
        <v>1</v>
      </c>
    </row>
    <row r="25" spans="1:16" ht="15.75" x14ac:dyDescent="0.25">
      <c r="A25" s="20" t="s">
        <v>40</v>
      </c>
      <c r="B25" s="19">
        <v>4</v>
      </c>
      <c r="C25" s="19">
        <v>1</v>
      </c>
      <c r="D25" s="28">
        <v>-3</v>
      </c>
    </row>
    <row r="26" spans="1:16" ht="15.75" x14ac:dyDescent="0.25">
      <c r="A26" s="20" t="s">
        <v>41</v>
      </c>
      <c r="B26" s="19">
        <v>5</v>
      </c>
      <c r="C26" s="19">
        <v>6</v>
      </c>
      <c r="D26" s="28">
        <v>1</v>
      </c>
    </row>
    <row r="28" spans="1:16" ht="15.75" x14ac:dyDescent="0.25">
      <c r="A28" s="16"/>
    </row>
    <row r="33" spans="1:1" ht="15.75" x14ac:dyDescent="0.25">
      <c r="A33" s="16"/>
    </row>
  </sheetData>
  <pageMargins left="0.39370078740157483" right="0.39370078740157483" top="0.39370078740157483" bottom="0.19685039370078741" header="0" footer="0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D26" sqref="D26"/>
    </sheetView>
  </sheetViews>
  <sheetFormatPr defaultRowHeight="15" x14ac:dyDescent="0.25"/>
  <cols>
    <col min="1" max="1" width="31.85546875" customWidth="1"/>
    <col min="2" max="2" width="11.7109375" customWidth="1"/>
    <col min="3" max="9" width="10.7109375" customWidth="1"/>
  </cols>
  <sheetData>
    <row r="1" spans="1:9" ht="18.75" x14ac:dyDescent="0.3">
      <c r="A1" s="25"/>
      <c r="C1" s="7"/>
      <c r="D1" s="7"/>
      <c r="E1" s="7"/>
    </row>
    <row r="2" spans="1:9" ht="10.5" customHeight="1" x14ac:dyDescent="0.25">
      <c r="A2" s="6" t="s">
        <v>47</v>
      </c>
      <c r="C2" s="5"/>
      <c r="D2" s="5"/>
      <c r="E2" s="5"/>
    </row>
    <row r="3" spans="1:9" ht="15.75" x14ac:dyDescent="0.25">
      <c r="A3" s="6"/>
      <c r="C3" s="24" t="s">
        <v>48</v>
      </c>
      <c r="D3" s="5"/>
      <c r="E3" s="5"/>
    </row>
    <row r="4" spans="1:9" ht="15.75" x14ac:dyDescent="0.25">
      <c r="A4" s="6"/>
      <c r="C4" s="15" t="s">
        <v>19</v>
      </c>
      <c r="D4" s="5"/>
      <c r="E4" s="5"/>
    </row>
    <row r="5" spans="1:9" x14ac:dyDescent="0.25">
      <c r="A5" s="14"/>
      <c r="F5" s="14"/>
    </row>
    <row r="6" spans="1:9" ht="15.75" x14ac:dyDescent="0.25">
      <c r="A6" s="29" t="s">
        <v>46</v>
      </c>
      <c r="C6" s="13"/>
    </row>
    <row r="7" spans="1:9" s="1" customFormat="1" ht="30" x14ac:dyDescent="0.25">
      <c r="A7" s="9"/>
      <c r="B7" s="23" t="s">
        <v>18</v>
      </c>
      <c r="C7" s="23" t="s">
        <v>1</v>
      </c>
      <c r="D7" s="23" t="s">
        <v>2</v>
      </c>
      <c r="E7" s="23" t="s">
        <v>5</v>
      </c>
      <c r="F7" s="23" t="s">
        <v>6</v>
      </c>
      <c r="G7" s="23" t="s">
        <v>7</v>
      </c>
      <c r="H7" s="23" t="s">
        <v>3</v>
      </c>
      <c r="I7" s="23" t="s">
        <v>4</v>
      </c>
    </row>
    <row r="8" spans="1:9" s="1" customFormat="1" ht="15.75" x14ac:dyDescent="0.25">
      <c r="A8" s="26" t="s">
        <v>8</v>
      </c>
      <c r="B8" s="27">
        <f>SUM(C8:I8)</f>
        <v>0</v>
      </c>
      <c r="C8" s="27"/>
      <c r="D8" s="27"/>
      <c r="E8" s="27"/>
      <c r="F8" s="27"/>
      <c r="G8" s="27"/>
      <c r="H8" s="27"/>
      <c r="I8" s="27"/>
    </row>
    <row r="9" spans="1:9" s="1" customFormat="1" ht="15.75" x14ac:dyDescent="0.25">
      <c r="A9" s="10" t="s">
        <v>9</v>
      </c>
      <c r="B9" s="3"/>
      <c r="C9" s="3"/>
      <c r="D9" s="3"/>
      <c r="E9" s="3"/>
      <c r="F9" s="3"/>
      <c r="G9" s="3"/>
      <c r="H9" s="3"/>
      <c r="I9" s="3"/>
    </row>
    <row r="10" spans="1:9" s="1" customFormat="1" ht="15.75" x14ac:dyDescent="0.25">
      <c r="A10" s="2" t="s">
        <v>10</v>
      </c>
      <c r="B10" s="12">
        <f t="shared" ref="B10:B13" si="0">SUM(C10:I10)</f>
        <v>0</v>
      </c>
      <c r="C10" s="3"/>
      <c r="D10" s="3"/>
      <c r="E10" s="3"/>
      <c r="F10" s="3"/>
      <c r="G10" s="3"/>
      <c r="H10" s="3"/>
      <c r="I10" s="3"/>
    </row>
    <row r="11" spans="1:9" s="1" customFormat="1" ht="15.75" x14ac:dyDescent="0.25">
      <c r="A11" s="2" t="s">
        <v>11</v>
      </c>
      <c r="B11" s="12">
        <f t="shared" si="0"/>
        <v>0</v>
      </c>
      <c r="C11" s="3"/>
      <c r="D11" s="3"/>
      <c r="E11" s="3"/>
      <c r="F11" s="3"/>
      <c r="G11" s="3"/>
      <c r="H11" s="3"/>
      <c r="I11" s="3"/>
    </row>
    <row r="12" spans="1:9" s="1" customFormat="1" ht="31.5" x14ac:dyDescent="0.25">
      <c r="A12" s="8" t="s">
        <v>15</v>
      </c>
      <c r="B12" s="12">
        <f t="shared" si="0"/>
        <v>0</v>
      </c>
      <c r="C12" s="3"/>
      <c r="D12" s="3"/>
      <c r="E12" s="3"/>
      <c r="F12" s="3"/>
      <c r="G12" s="3"/>
      <c r="H12" s="3"/>
      <c r="I12" s="3"/>
    </row>
    <row r="13" spans="1:9" s="1" customFormat="1" ht="31.5" x14ac:dyDescent="0.25">
      <c r="A13" s="8" t="s">
        <v>16</v>
      </c>
      <c r="B13" s="12">
        <f t="shared" si="0"/>
        <v>0</v>
      </c>
      <c r="C13" s="3"/>
      <c r="D13" s="3"/>
      <c r="E13" s="3"/>
      <c r="F13" s="3"/>
      <c r="G13" s="3"/>
      <c r="H13" s="3"/>
      <c r="I13" s="3"/>
    </row>
    <row r="14" spans="1:9" s="1" customFormat="1" ht="31.5" x14ac:dyDescent="0.25">
      <c r="A14" s="26" t="s">
        <v>14</v>
      </c>
      <c r="B14" s="27">
        <f>SUM(C14:I14)</f>
        <v>0</v>
      </c>
      <c r="C14" s="27"/>
      <c r="D14" s="27"/>
      <c r="E14" s="27"/>
      <c r="F14" s="27"/>
      <c r="G14" s="27"/>
      <c r="H14" s="27"/>
      <c r="I14" s="27"/>
    </row>
    <row r="15" spans="1:9" s="1" customFormat="1" ht="15.75" x14ac:dyDescent="0.25">
      <c r="A15" s="11" t="s">
        <v>9</v>
      </c>
      <c r="B15" s="12"/>
      <c r="C15" s="3"/>
      <c r="D15" s="3"/>
      <c r="E15" s="3"/>
      <c r="F15" s="3"/>
      <c r="G15" s="3"/>
      <c r="H15" s="3"/>
      <c r="I15" s="3"/>
    </row>
    <row r="16" spans="1:9" s="1" customFormat="1" ht="15.75" x14ac:dyDescent="0.25">
      <c r="A16" s="8" t="s">
        <v>12</v>
      </c>
      <c r="B16" s="12">
        <f t="shared" ref="B16:B20" si="1">SUM(C16:I16)</f>
        <v>0</v>
      </c>
      <c r="C16" s="3"/>
      <c r="D16" s="3"/>
      <c r="E16" s="3"/>
      <c r="F16" s="3"/>
      <c r="G16" s="3"/>
      <c r="H16" s="3"/>
      <c r="I16" s="3"/>
    </row>
    <row r="17" spans="1:16" s="1" customFormat="1" ht="15.75" x14ac:dyDescent="0.25">
      <c r="A17" s="8" t="s">
        <v>13</v>
      </c>
      <c r="B17" s="12">
        <f t="shared" si="1"/>
        <v>0</v>
      </c>
      <c r="C17" s="3"/>
      <c r="D17" s="3"/>
      <c r="E17" s="3"/>
      <c r="F17" s="3"/>
      <c r="G17" s="3"/>
      <c r="H17" s="3"/>
      <c r="I17" s="3"/>
    </row>
    <row r="18" spans="1:16" s="1" customFormat="1" ht="31.5" x14ac:dyDescent="0.25">
      <c r="A18" s="8" t="s">
        <v>15</v>
      </c>
      <c r="B18" s="12">
        <f t="shared" si="1"/>
        <v>0</v>
      </c>
      <c r="C18" s="3"/>
      <c r="D18" s="3"/>
      <c r="E18" s="3"/>
      <c r="F18" s="3"/>
      <c r="G18" s="3"/>
      <c r="H18" s="3"/>
      <c r="I18" s="3"/>
    </row>
    <row r="19" spans="1:16" s="1" customFormat="1" ht="31.5" x14ac:dyDescent="0.25">
      <c r="A19" s="8" t="s">
        <v>16</v>
      </c>
      <c r="B19" s="12">
        <f t="shared" si="1"/>
        <v>0</v>
      </c>
      <c r="C19" s="3"/>
      <c r="D19" s="3"/>
      <c r="E19" s="3"/>
      <c r="F19" s="3"/>
      <c r="G19" s="3"/>
      <c r="H19" s="3"/>
      <c r="I19" s="3"/>
    </row>
    <row r="20" spans="1:16" s="1" customFormat="1" ht="80.25" customHeight="1" x14ac:dyDescent="0.25">
      <c r="A20" s="26" t="s">
        <v>17</v>
      </c>
      <c r="B20" s="27">
        <f t="shared" si="1"/>
        <v>0</v>
      </c>
      <c r="C20" s="27"/>
      <c r="D20" s="27"/>
      <c r="E20" s="27"/>
      <c r="F20" s="27"/>
      <c r="G20" s="27"/>
      <c r="H20" s="27"/>
      <c r="I20" s="27"/>
      <c r="O20" s="4"/>
      <c r="P20" s="4"/>
    </row>
    <row r="22" spans="1:16" ht="15.75" x14ac:dyDescent="0.25">
      <c r="A22" s="30" t="s">
        <v>45</v>
      </c>
    </row>
    <row r="23" spans="1:16" s="21" customFormat="1" ht="30" x14ac:dyDescent="0.25">
      <c r="A23" s="22"/>
      <c r="B23" s="22" t="s">
        <v>42</v>
      </c>
      <c r="C23" s="22" t="s">
        <v>49</v>
      </c>
      <c r="D23" s="22" t="s">
        <v>43</v>
      </c>
    </row>
    <row r="24" spans="1:16" ht="15.75" x14ac:dyDescent="0.25">
      <c r="A24" s="17" t="s">
        <v>8</v>
      </c>
      <c r="B24" s="18"/>
      <c r="C24" s="19"/>
      <c r="D24" s="28"/>
    </row>
    <row r="25" spans="1:16" ht="15.75" x14ac:dyDescent="0.25">
      <c r="A25" s="20" t="s">
        <v>40</v>
      </c>
      <c r="B25" s="19"/>
      <c r="C25" s="19"/>
      <c r="D25" s="28"/>
    </row>
    <row r="26" spans="1:16" ht="15.75" x14ac:dyDescent="0.25">
      <c r="A26" s="20" t="s">
        <v>41</v>
      </c>
      <c r="B26" s="19"/>
      <c r="C26" s="19"/>
      <c r="D26" s="28"/>
    </row>
    <row r="28" spans="1:16" ht="15.75" x14ac:dyDescent="0.25">
      <c r="A28" s="16"/>
    </row>
    <row r="33" spans="1:1" ht="15.75" x14ac:dyDescent="0.25">
      <c r="A33" s="16"/>
    </row>
  </sheetData>
  <pageMargins left="0.39370078740157483" right="0.39370078740157483" top="0.39370078740157483" bottom="0.19685039370078741" header="0" footer="0"/>
  <pageSetup paperSize="9" scale="9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workbookViewId="0">
      <selection activeCell="N19" sqref="N19"/>
    </sheetView>
  </sheetViews>
  <sheetFormatPr defaultRowHeight="15" x14ac:dyDescent="0.25"/>
  <cols>
    <col min="1" max="1" width="31.85546875" customWidth="1"/>
    <col min="2" max="2" width="11.7109375" customWidth="1"/>
    <col min="3" max="9" width="10.7109375" customWidth="1"/>
  </cols>
  <sheetData>
    <row r="1" spans="1:9" ht="18.75" x14ac:dyDescent="0.3">
      <c r="A1" s="25"/>
      <c r="C1" s="7"/>
      <c r="D1" s="7"/>
      <c r="E1" s="7"/>
    </row>
    <row r="2" spans="1:9" ht="10.5" customHeight="1" x14ac:dyDescent="0.25">
      <c r="A2" s="6" t="s">
        <v>53</v>
      </c>
      <c r="C2" s="5"/>
      <c r="D2" s="5"/>
      <c r="E2" s="5"/>
    </row>
    <row r="3" spans="1:9" ht="15.75" x14ac:dyDescent="0.25">
      <c r="A3" s="6"/>
      <c r="C3" s="24" t="s">
        <v>48</v>
      </c>
      <c r="D3" s="5"/>
      <c r="E3" s="5"/>
    </row>
    <row r="4" spans="1:9" ht="15.75" x14ac:dyDescent="0.25">
      <c r="A4" s="6"/>
      <c r="C4" s="15" t="s">
        <v>38</v>
      </c>
      <c r="D4" s="5"/>
      <c r="E4" s="5"/>
    </row>
    <row r="5" spans="1:9" x14ac:dyDescent="0.25">
      <c r="A5" s="14"/>
      <c r="F5" s="14"/>
    </row>
    <row r="6" spans="1:9" ht="15.75" x14ac:dyDescent="0.25">
      <c r="A6" s="29" t="s">
        <v>46</v>
      </c>
      <c r="C6" s="13"/>
    </row>
    <row r="7" spans="1:9" s="1" customFormat="1" ht="30" x14ac:dyDescent="0.25">
      <c r="A7" s="9"/>
      <c r="B7" s="23" t="s">
        <v>18</v>
      </c>
      <c r="C7" s="23" t="s">
        <v>1</v>
      </c>
      <c r="D7" s="23" t="s">
        <v>2</v>
      </c>
      <c r="E7" s="23" t="s">
        <v>5</v>
      </c>
      <c r="F7" s="23" t="s">
        <v>6</v>
      </c>
      <c r="G7" s="23" t="s">
        <v>7</v>
      </c>
      <c r="H7" s="23" t="s">
        <v>3</v>
      </c>
      <c r="I7" s="23" t="s">
        <v>4</v>
      </c>
    </row>
    <row r="8" spans="1:9" s="1" customFormat="1" ht="15.75" x14ac:dyDescent="0.25">
      <c r="A8" s="26" t="s">
        <v>8</v>
      </c>
      <c r="B8" s="27">
        <f>H8+I8</f>
        <v>7</v>
      </c>
      <c r="C8" s="27"/>
      <c r="D8" s="27"/>
      <c r="E8" s="27"/>
      <c r="F8" s="27"/>
      <c r="G8" s="27"/>
      <c r="H8" s="27">
        <v>5</v>
      </c>
      <c r="I8" s="27">
        <v>2</v>
      </c>
    </row>
    <row r="9" spans="1:9" s="1" customFormat="1" ht="15.75" x14ac:dyDescent="0.25">
      <c r="A9" s="10" t="s">
        <v>9</v>
      </c>
      <c r="B9" s="3"/>
      <c r="C9" s="3"/>
      <c r="D9" s="3"/>
      <c r="E9" s="3"/>
      <c r="F9" s="3"/>
      <c r="G9" s="3"/>
      <c r="H9" s="3"/>
      <c r="I9" s="3"/>
    </row>
    <row r="10" spans="1:9" s="1" customFormat="1" ht="15.75" x14ac:dyDescent="0.25">
      <c r="A10" s="2" t="s">
        <v>10</v>
      </c>
      <c r="B10" s="12">
        <f t="shared" ref="B10:B14" si="0">H10+I10</f>
        <v>1</v>
      </c>
      <c r="C10" s="3"/>
      <c r="D10" s="3"/>
      <c r="E10" s="3"/>
      <c r="F10" s="3"/>
      <c r="G10" s="3"/>
      <c r="H10" s="3">
        <v>1</v>
      </c>
      <c r="I10" s="3">
        <v>0</v>
      </c>
    </row>
    <row r="11" spans="1:9" s="1" customFormat="1" ht="15.75" x14ac:dyDescent="0.25">
      <c r="A11" s="2" t="s">
        <v>11</v>
      </c>
      <c r="B11" s="12">
        <f t="shared" si="0"/>
        <v>6</v>
      </c>
      <c r="C11" s="3"/>
      <c r="D11" s="3"/>
      <c r="E11" s="3"/>
      <c r="F11" s="3"/>
      <c r="G11" s="3"/>
      <c r="H11" s="3">
        <v>4</v>
      </c>
      <c r="I11" s="3">
        <v>2</v>
      </c>
    </row>
    <row r="12" spans="1:9" s="1" customFormat="1" ht="31.5" x14ac:dyDescent="0.25">
      <c r="A12" s="8" t="s">
        <v>15</v>
      </c>
      <c r="B12" s="12">
        <f t="shared" si="0"/>
        <v>7</v>
      </c>
      <c r="C12" s="3"/>
      <c r="D12" s="3"/>
      <c r="E12" s="3"/>
      <c r="F12" s="3"/>
      <c r="G12" s="3"/>
      <c r="H12" s="3">
        <v>5</v>
      </c>
      <c r="I12" s="3">
        <v>2</v>
      </c>
    </row>
    <row r="13" spans="1:9" s="1" customFormat="1" ht="31.5" x14ac:dyDescent="0.25">
      <c r="A13" s="8" t="s">
        <v>16</v>
      </c>
      <c r="B13" s="12">
        <f t="shared" si="0"/>
        <v>0</v>
      </c>
      <c r="C13" s="3"/>
      <c r="D13" s="3"/>
      <c r="E13" s="3"/>
      <c r="F13" s="3"/>
      <c r="G13" s="3"/>
      <c r="H13" s="3">
        <v>0</v>
      </c>
      <c r="I13" s="3">
        <v>0</v>
      </c>
    </row>
    <row r="14" spans="1:9" s="1" customFormat="1" ht="31.5" x14ac:dyDescent="0.25">
      <c r="A14" s="26" t="s">
        <v>14</v>
      </c>
      <c r="B14" s="27">
        <f t="shared" si="0"/>
        <v>3</v>
      </c>
      <c r="C14" s="27"/>
      <c r="D14" s="27"/>
      <c r="E14" s="27"/>
      <c r="F14" s="27"/>
      <c r="G14" s="27"/>
      <c r="H14" s="27">
        <v>2</v>
      </c>
      <c r="I14" s="27">
        <v>1</v>
      </c>
    </row>
    <row r="15" spans="1:9" s="1" customFormat="1" ht="15.75" x14ac:dyDescent="0.25">
      <c r="A15" s="11" t="s">
        <v>9</v>
      </c>
      <c r="B15" s="12"/>
      <c r="C15" s="3"/>
      <c r="D15" s="3"/>
      <c r="E15" s="3"/>
      <c r="F15" s="3"/>
      <c r="G15" s="3"/>
      <c r="H15" s="3"/>
      <c r="I15" s="3"/>
    </row>
    <row r="16" spans="1:9" s="1" customFormat="1" ht="15.75" x14ac:dyDescent="0.25">
      <c r="A16" s="8" t="s">
        <v>12</v>
      </c>
      <c r="B16" s="12">
        <f t="shared" ref="B16:B20" si="1">H16+I16</f>
        <v>2</v>
      </c>
      <c r="C16" s="3"/>
      <c r="D16" s="3"/>
      <c r="E16" s="3"/>
      <c r="F16" s="3"/>
      <c r="G16" s="3"/>
      <c r="H16" s="3">
        <v>1</v>
      </c>
      <c r="I16" s="3">
        <v>1</v>
      </c>
    </row>
    <row r="17" spans="1:16" s="1" customFormat="1" ht="15.75" x14ac:dyDescent="0.25">
      <c r="A17" s="8" t="s">
        <v>13</v>
      </c>
      <c r="B17" s="12">
        <f t="shared" si="1"/>
        <v>1</v>
      </c>
      <c r="C17" s="3"/>
      <c r="D17" s="3"/>
      <c r="E17" s="3"/>
      <c r="F17" s="3"/>
      <c r="G17" s="3"/>
      <c r="H17" s="3">
        <v>1</v>
      </c>
      <c r="I17" s="3">
        <v>0</v>
      </c>
    </row>
    <row r="18" spans="1:16" s="1" customFormat="1" ht="31.5" x14ac:dyDescent="0.25">
      <c r="A18" s="8" t="s">
        <v>15</v>
      </c>
      <c r="B18" s="12">
        <f t="shared" si="1"/>
        <v>3</v>
      </c>
      <c r="C18" s="3"/>
      <c r="D18" s="3"/>
      <c r="E18" s="3"/>
      <c r="F18" s="3"/>
      <c r="G18" s="3"/>
      <c r="H18" s="3">
        <v>2</v>
      </c>
      <c r="I18" s="3">
        <v>1</v>
      </c>
    </row>
    <row r="19" spans="1:16" s="1" customFormat="1" ht="31.5" x14ac:dyDescent="0.25">
      <c r="A19" s="8" t="s">
        <v>16</v>
      </c>
      <c r="B19" s="12">
        <f t="shared" si="1"/>
        <v>0</v>
      </c>
      <c r="C19" s="3"/>
      <c r="D19" s="3"/>
      <c r="E19" s="3"/>
      <c r="F19" s="3"/>
      <c r="G19" s="3"/>
      <c r="H19" s="3">
        <v>0</v>
      </c>
      <c r="I19" s="3">
        <v>0</v>
      </c>
    </row>
    <row r="20" spans="1:16" s="1" customFormat="1" ht="80.25" customHeight="1" x14ac:dyDescent="0.25">
      <c r="A20" s="26" t="s">
        <v>17</v>
      </c>
      <c r="B20" s="27">
        <f t="shared" si="1"/>
        <v>0</v>
      </c>
      <c r="C20" s="27"/>
      <c r="D20" s="27"/>
      <c r="E20" s="27"/>
      <c r="F20" s="27"/>
      <c r="G20" s="27"/>
      <c r="H20" s="27">
        <v>0</v>
      </c>
      <c r="I20" s="27">
        <v>0</v>
      </c>
      <c r="O20" s="4"/>
      <c r="P20" s="4"/>
    </row>
    <row r="22" spans="1:16" ht="15.75" x14ac:dyDescent="0.25">
      <c r="A22" s="30" t="s">
        <v>45</v>
      </c>
    </row>
    <row r="23" spans="1:16" s="21" customFormat="1" ht="30" x14ac:dyDescent="0.25">
      <c r="A23" s="22"/>
      <c r="B23" s="22" t="s">
        <v>42</v>
      </c>
      <c r="C23" s="22" t="s">
        <v>49</v>
      </c>
      <c r="D23" s="22" t="s">
        <v>43</v>
      </c>
    </row>
    <row r="24" spans="1:16" ht="15.75" x14ac:dyDescent="0.25">
      <c r="A24" s="17" t="s">
        <v>8</v>
      </c>
      <c r="B24" s="18">
        <v>0</v>
      </c>
      <c r="C24" s="19">
        <v>7</v>
      </c>
      <c r="D24" s="28">
        <v>7</v>
      </c>
    </row>
    <row r="25" spans="1:16" ht="15.75" x14ac:dyDescent="0.25">
      <c r="A25" s="20" t="s">
        <v>40</v>
      </c>
      <c r="B25" s="19">
        <v>0</v>
      </c>
      <c r="C25" s="19">
        <v>2</v>
      </c>
      <c r="D25" s="28">
        <v>2</v>
      </c>
    </row>
    <row r="26" spans="1:16" ht="15.75" x14ac:dyDescent="0.25">
      <c r="A26" s="20" t="s">
        <v>41</v>
      </c>
      <c r="B26" s="19">
        <v>0</v>
      </c>
      <c r="C26" s="19">
        <v>1</v>
      </c>
      <c r="D26" s="28">
        <v>1</v>
      </c>
    </row>
    <row r="28" spans="1:16" ht="15.75" x14ac:dyDescent="0.25">
      <c r="A28" s="16"/>
    </row>
    <row r="33" spans="1:1" ht="15.75" x14ac:dyDescent="0.25">
      <c r="A33" s="16"/>
    </row>
  </sheetData>
  <pageMargins left="0.39370078740157483" right="0.39370078740157483" top="0.39370078740157483" bottom="0.19685039370078741" header="0" footer="0"/>
  <pageSetup paperSize="9" scale="9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N12" sqref="N12"/>
    </sheetView>
  </sheetViews>
  <sheetFormatPr defaultRowHeight="15" x14ac:dyDescent="0.25"/>
  <cols>
    <col min="1" max="1" width="31.85546875" customWidth="1"/>
    <col min="2" max="2" width="11.7109375" customWidth="1"/>
    <col min="3" max="9" width="10.7109375" customWidth="1"/>
  </cols>
  <sheetData>
    <row r="1" spans="1:9" ht="18.75" x14ac:dyDescent="0.3">
      <c r="A1" s="25"/>
      <c r="C1" s="7"/>
      <c r="D1" s="7"/>
      <c r="E1" s="7"/>
    </row>
    <row r="2" spans="1:9" ht="10.5" customHeight="1" x14ac:dyDescent="0.25">
      <c r="A2" s="6" t="s">
        <v>50</v>
      </c>
      <c r="C2" s="5"/>
      <c r="D2" s="5"/>
      <c r="E2" s="5"/>
    </row>
    <row r="3" spans="1:9" ht="15.75" x14ac:dyDescent="0.25">
      <c r="A3" s="6"/>
      <c r="C3" s="24" t="s">
        <v>52</v>
      </c>
      <c r="D3" s="5"/>
      <c r="E3" s="5"/>
    </row>
    <row r="4" spans="1:9" ht="15.75" x14ac:dyDescent="0.25">
      <c r="A4" s="6"/>
      <c r="C4" s="15" t="s">
        <v>39</v>
      </c>
      <c r="D4" s="5"/>
      <c r="E4" s="5"/>
    </row>
    <row r="5" spans="1:9" x14ac:dyDescent="0.25">
      <c r="A5" s="14"/>
      <c r="F5" s="14"/>
    </row>
    <row r="6" spans="1:9" ht="15.75" x14ac:dyDescent="0.25">
      <c r="A6" s="29" t="s">
        <v>46</v>
      </c>
      <c r="C6" s="13"/>
    </row>
    <row r="7" spans="1:9" s="1" customFormat="1" ht="30" x14ac:dyDescent="0.25">
      <c r="A7" s="9"/>
      <c r="B7" s="23" t="s">
        <v>18</v>
      </c>
      <c r="C7" s="23" t="s">
        <v>1</v>
      </c>
      <c r="D7" s="23" t="s">
        <v>2</v>
      </c>
      <c r="E7" s="23" t="s">
        <v>5</v>
      </c>
      <c r="F7" s="23" t="s">
        <v>6</v>
      </c>
      <c r="G7" s="23" t="s">
        <v>7</v>
      </c>
      <c r="H7" s="23" t="s">
        <v>3</v>
      </c>
      <c r="I7" s="23" t="s">
        <v>4</v>
      </c>
    </row>
    <row r="8" spans="1:9" s="1" customFormat="1" ht="15.75" x14ac:dyDescent="0.25">
      <c r="A8" s="26" t="s">
        <v>8</v>
      </c>
      <c r="B8" s="27"/>
      <c r="C8" s="27"/>
      <c r="D8" s="27"/>
      <c r="E8" s="27"/>
      <c r="F8" s="27"/>
      <c r="G8" s="27"/>
      <c r="H8" s="27"/>
      <c r="I8" s="27"/>
    </row>
    <row r="9" spans="1:9" s="1" customFormat="1" ht="15.75" x14ac:dyDescent="0.25">
      <c r="A9" s="10" t="s">
        <v>9</v>
      </c>
      <c r="B9" s="3"/>
      <c r="C9" s="3"/>
      <c r="D9" s="3"/>
      <c r="E9" s="3"/>
      <c r="F9" s="3"/>
      <c r="G9" s="3"/>
      <c r="H9" s="3"/>
      <c r="I9" s="3"/>
    </row>
    <row r="10" spans="1:9" s="1" customFormat="1" ht="15.75" x14ac:dyDescent="0.25">
      <c r="A10" s="2" t="s">
        <v>10</v>
      </c>
      <c r="B10" s="12"/>
      <c r="C10" s="3"/>
      <c r="D10" s="3"/>
      <c r="E10" s="3"/>
      <c r="F10" s="3"/>
      <c r="G10" s="3"/>
      <c r="H10" s="3"/>
      <c r="I10" s="3"/>
    </row>
    <row r="11" spans="1:9" s="1" customFormat="1" ht="15.75" x14ac:dyDescent="0.25">
      <c r="A11" s="2" t="s">
        <v>11</v>
      </c>
      <c r="B11" s="12"/>
      <c r="C11" s="3"/>
      <c r="D11" s="3"/>
      <c r="E11" s="3"/>
      <c r="F11" s="3"/>
      <c r="G11" s="3"/>
      <c r="H11" s="3"/>
      <c r="I11" s="3"/>
    </row>
    <row r="12" spans="1:9" s="1" customFormat="1" ht="31.5" x14ac:dyDescent="0.25">
      <c r="A12" s="8" t="s">
        <v>15</v>
      </c>
      <c r="B12" s="12"/>
      <c r="C12" s="3"/>
      <c r="D12" s="3"/>
      <c r="E12" s="3"/>
      <c r="F12" s="3"/>
      <c r="G12" s="3"/>
      <c r="H12" s="3"/>
      <c r="I12" s="3"/>
    </row>
    <row r="13" spans="1:9" s="1" customFormat="1" ht="31.5" x14ac:dyDescent="0.25">
      <c r="A13" s="8" t="s">
        <v>16</v>
      </c>
      <c r="B13" s="12"/>
      <c r="C13" s="3"/>
      <c r="D13" s="3"/>
      <c r="E13" s="3"/>
      <c r="F13" s="3"/>
      <c r="G13" s="3"/>
      <c r="H13" s="3"/>
      <c r="I13" s="3"/>
    </row>
    <row r="14" spans="1:9" s="1" customFormat="1" ht="31.5" x14ac:dyDescent="0.25">
      <c r="A14" s="26" t="s">
        <v>14</v>
      </c>
      <c r="B14" s="27"/>
      <c r="C14" s="27"/>
      <c r="D14" s="27"/>
      <c r="E14" s="27"/>
      <c r="F14" s="27"/>
      <c r="G14" s="27"/>
      <c r="H14" s="27"/>
      <c r="I14" s="27"/>
    </row>
    <row r="15" spans="1:9" s="1" customFormat="1" ht="15.75" x14ac:dyDescent="0.25">
      <c r="A15" s="11" t="s">
        <v>9</v>
      </c>
      <c r="B15" s="12"/>
      <c r="C15" s="3"/>
      <c r="D15" s="3"/>
      <c r="E15" s="3"/>
      <c r="F15" s="3"/>
      <c r="G15" s="3"/>
      <c r="H15" s="3"/>
      <c r="I15" s="3"/>
    </row>
    <row r="16" spans="1:9" s="1" customFormat="1" ht="15.75" x14ac:dyDescent="0.25">
      <c r="A16" s="8" t="s">
        <v>12</v>
      </c>
      <c r="B16" s="12"/>
      <c r="C16" s="3"/>
      <c r="D16" s="3"/>
      <c r="E16" s="3"/>
      <c r="F16" s="3"/>
      <c r="G16" s="3"/>
      <c r="H16" s="3"/>
      <c r="I16" s="3"/>
    </row>
    <row r="17" spans="1:16" s="1" customFormat="1" ht="15.75" x14ac:dyDescent="0.25">
      <c r="A17" s="8" t="s">
        <v>13</v>
      </c>
      <c r="B17" s="12"/>
      <c r="C17" s="3"/>
      <c r="D17" s="3"/>
      <c r="E17" s="3"/>
      <c r="F17" s="3"/>
      <c r="G17" s="3"/>
      <c r="H17" s="3"/>
      <c r="I17" s="3"/>
    </row>
    <row r="18" spans="1:16" s="1" customFormat="1" ht="31.5" x14ac:dyDescent="0.25">
      <c r="A18" s="8" t="s">
        <v>15</v>
      </c>
      <c r="B18" s="12"/>
      <c r="C18" s="3"/>
      <c r="D18" s="3"/>
      <c r="E18" s="3"/>
      <c r="F18" s="3"/>
      <c r="G18" s="3"/>
      <c r="H18" s="3"/>
      <c r="I18" s="3"/>
    </row>
    <row r="19" spans="1:16" s="1" customFormat="1" ht="31.5" x14ac:dyDescent="0.25">
      <c r="A19" s="8" t="s">
        <v>16</v>
      </c>
      <c r="B19" s="12"/>
      <c r="C19" s="3"/>
      <c r="D19" s="3"/>
      <c r="E19" s="3"/>
      <c r="F19" s="3"/>
      <c r="G19" s="3"/>
      <c r="H19" s="3"/>
      <c r="I19" s="3"/>
    </row>
    <row r="20" spans="1:16" s="1" customFormat="1" ht="80.25" customHeight="1" x14ac:dyDescent="0.25">
      <c r="A20" s="26" t="s">
        <v>17</v>
      </c>
      <c r="B20" s="27"/>
      <c r="C20" s="27"/>
      <c r="D20" s="27"/>
      <c r="E20" s="27"/>
      <c r="F20" s="27"/>
      <c r="G20" s="27"/>
      <c r="H20" s="27"/>
      <c r="I20" s="27"/>
      <c r="O20" s="4"/>
      <c r="P20" s="4"/>
    </row>
    <row r="22" spans="1:16" ht="15.75" x14ac:dyDescent="0.25">
      <c r="A22" s="16" t="s">
        <v>44</v>
      </c>
    </row>
    <row r="23" spans="1:16" s="21" customFormat="1" ht="30" x14ac:dyDescent="0.25">
      <c r="A23" s="22"/>
      <c r="B23" s="22" t="s">
        <v>42</v>
      </c>
      <c r="C23" s="22" t="s">
        <v>49</v>
      </c>
      <c r="D23" s="22" t="s">
        <v>43</v>
      </c>
    </row>
    <row r="24" spans="1:16" ht="15.75" x14ac:dyDescent="0.25">
      <c r="A24" s="17" t="s">
        <v>8</v>
      </c>
      <c r="B24" s="18"/>
      <c r="C24" s="19"/>
      <c r="D24" s="28"/>
    </row>
    <row r="25" spans="1:16" ht="15.75" x14ac:dyDescent="0.25">
      <c r="A25" s="20" t="s">
        <v>40</v>
      </c>
      <c r="B25" s="19"/>
      <c r="C25" s="19"/>
      <c r="D25" s="28"/>
    </row>
    <row r="26" spans="1:16" ht="15.75" x14ac:dyDescent="0.25">
      <c r="A26" s="20" t="s">
        <v>41</v>
      </c>
      <c r="B26" s="19"/>
      <c r="C26" s="19"/>
      <c r="D26" s="28"/>
    </row>
    <row r="28" spans="1:16" ht="15.75" x14ac:dyDescent="0.25">
      <c r="A28" s="16"/>
    </row>
    <row r="33" spans="1:1" ht="15.75" x14ac:dyDescent="0.25">
      <c r="A33" s="16"/>
    </row>
  </sheetData>
  <pageMargins left="0.39370078740157483" right="0.39370078740157483" top="0.39370078740157483" bottom="0.19685039370078741" header="0" footer="0"/>
  <pageSetup paperSize="9" scale="9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G26" sqref="G26"/>
    </sheetView>
  </sheetViews>
  <sheetFormatPr defaultRowHeight="15" x14ac:dyDescent="0.25"/>
  <cols>
    <col min="1" max="1" width="31.85546875" customWidth="1"/>
    <col min="2" max="2" width="11.7109375" customWidth="1"/>
    <col min="3" max="9" width="10.7109375" customWidth="1"/>
  </cols>
  <sheetData>
    <row r="1" spans="1:9" ht="18.75" x14ac:dyDescent="0.3">
      <c r="A1" s="25"/>
      <c r="C1" s="7"/>
      <c r="D1" s="7"/>
      <c r="E1" s="7"/>
    </row>
    <row r="2" spans="1:9" ht="10.5" customHeight="1" x14ac:dyDescent="0.25">
      <c r="A2" s="6" t="s">
        <v>53</v>
      </c>
      <c r="C2" s="5"/>
      <c r="D2" s="5"/>
      <c r="E2" s="5"/>
    </row>
    <row r="3" spans="1:9" ht="15.75" x14ac:dyDescent="0.25">
      <c r="A3" s="6"/>
      <c r="C3" s="24" t="s">
        <v>48</v>
      </c>
      <c r="D3" s="5"/>
      <c r="E3" s="5"/>
    </row>
    <row r="4" spans="1:9" ht="15.75" x14ac:dyDescent="0.25">
      <c r="A4" s="6"/>
      <c r="C4" s="15" t="s">
        <v>20</v>
      </c>
      <c r="D4" s="5"/>
      <c r="E4" s="5"/>
    </row>
    <row r="5" spans="1:9" x14ac:dyDescent="0.25">
      <c r="A5" s="14"/>
      <c r="F5" s="14"/>
    </row>
    <row r="6" spans="1:9" ht="15.75" x14ac:dyDescent="0.25">
      <c r="A6" s="29" t="s">
        <v>46</v>
      </c>
      <c r="C6" s="13"/>
    </row>
    <row r="7" spans="1:9" s="1" customFormat="1" ht="30" x14ac:dyDescent="0.25">
      <c r="A7" s="9"/>
      <c r="B7" s="23" t="s">
        <v>18</v>
      </c>
      <c r="C7" s="23" t="s">
        <v>1</v>
      </c>
      <c r="D7" s="23" t="s">
        <v>2</v>
      </c>
      <c r="E7" s="23" t="s">
        <v>5</v>
      </c>
      <c r="F7" s="23" t="s">
        <v>6</v>
      </c>
      <c r="G7" s="23" t="s">
        <v>7</v>
      </c>
      <c r="H7" s="23" t="s">
        <v>3</v>
      </c>
      <c r="I7" s="23" t="s">
        <v>4</v>
      </c>
    </row>
    <row r="8" spans="1:9" s="1" customFormat="1" ht="15.75" x14ac:dyDescent="0.25">
      <c r="A8" s="26" t="s">
        <v>8</v>
      </c>
      <c r="B8" s="27">
        <f>C8+D8+E8+F8+G8+H8+I8</f>
        <v>52</v>
      </c>
      <c r="C8" s="27">
        <v>4</v>
      </c>
      <c r="D8" s="27">
        <v>5</v>
      </c>
      <c r="E8" s="27">
        <v>4</v>
      </c>
      <c r="F8" s="27">
        <v>11</v>
      </c>
      <c r="G8" s="27">
        <v>18</v>
      </c>
      <c r="H8" s="27">
        <v>8</v>
      </c>
      <c r="I8" s="27">
        <v>2</v>
      </c>
    </row>
    <row r="9" spans="1:9" s="1" customFormat="1" ht="15.75" x14ac:dyDescent="0.25">
      <c r="A9" s="10" t="s">
        <v>9</v>
      </c>
      <c r="B9" s="3"/>
      <c r="C9" s="3"/>
      <c r="D9" s="3"/>
      <c r="E9" s="3"/>
      <c r="F9" s="3"/>
      <c r="G9" s="3"/>
      <c r="H9" s="3"/>
      <c r="I9" s="3"/>
    </row>
    <row r="10" spans="1:9" s="1" customFormat="1" ht="15.75" x14ac:dyDescent="0.25">
      <c r="A10" s="2" t="s">
        <v>10</v>
      </c>
      <c r="B10" s="12">
        <f t="shared" ref="B10:B14" si="0">C10+D10+E10+F10+G10+H10+I10</f>
        <v>18</v>
      </c>
      <c r="C10" s="3">
        <v>2</v>
      </c>
      <c r="D10" s="3">
        <v>2</v>
      </c>
      <c r="E10" s="3">
        <v>3</v>
      </c>
      <c r="F10" s="3">
        <v>6</v>
      </c>
      <c r="G10" s="3">
        <v>5</v>
      </c>
      <c r="H10" s="3">
        <v>0</v>
      </c>
      <c r="I10" s="3">
        <v>0</v>
      </c>
    </row>
    <row r="11" spans="1:9" s="1" customFormat="1" ht="15.75" x14ac:dyDescent="0.25">
      <c r="A11" s="2" t="s">
        <v>11</v>
      </c>
      <c r="B11" s="12">
        <f t="shared" si="0"/>
        <v>34</v>
      </c>
      <c r="C11" s="3">
        <v>2</v>
      </c>
      <c r="D11" s="3">
        <v>3</v>
      </c>
      <c r="E11" s="3">
        <v>1</v>
      </c>
      <c r="F11" s="3">
        <v>5</v>
      </c>
      <c r="G11" s="3">
        <v>13</v>
      </c>
      <c r="H11" s="3">
        <v>8</v>
      </c>
      <c r="I11" s="3">
        <v>2</v>
      </c>
    </row>
    <row r="12" spans="1:9" s="1" customFormat="1" ht="31.5" x14ac:dyDescent="0.25">
      <c r="A12" s="8" t="s">
        <v>15</v>
      </c>
      <c r="B12" s="12">
        <f t="shared" si="0"/>
        <v>52</v>
      </c>
      <c r="C12" s="3">
        <v>4</v>
      </c>
      <c r="D12" s="3">
        <v>5</v>
      </c>
      <c r="E12" s="3">
        <v>4</v>
      </c>
      <c r="F12" s="3">
        <v>11</v>
      </c>
      <c r="G12" s="3">
        <v>18</v>
      </c>
      <c r="H12" s="3">
        <v>8</v>
      </c>
      <c r="I12" s="3">
        <v>2</v>
      </c>
    </row>
    <row r="13" spans="1:9" s="1" customFormat="1" ht="31.5" x14ac:dyDescent="0.25">
      <c r="A13" s="8" t="s">
        <v>16</v>
      </c>
      <c r="B13" s="12">
        <f t="shared" si="0"/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</row>
    <row r="14" spans="1:9" s="1" customFormat="1" ht="31.5" x14ac:dyDescent="0.25">
      <c r="A14" s="26" t="s">
        <v>14</v>
      </c>
      <c r="B14" s="27">
        <f t="shared" si="0"/>
        <v>17</v>
      </c>
      <c r="C14" s="27">
        <v>2</v>
      </c>
      <c r="D14" s="27">
        <v>2</v>
      </c>
      <c r="E14" s="27">
        <v>4</v>
      </c>
      <c r="F14" s="27">
        <v>2</v>
      </c>
      <c r="G14" s="27">
        <v>1</v>
      </c>
      <c r="H14" s="27">
        <v>4</v>
      </c>
      <c r="I14" s="27">
        <v>2</v>
      </c>
    </row>
    <row r="15" spans="1:9" s="1" customFormat="1" ht="15.75" x14ac:dyDescent="0.25">
      <c r="A15" s="11" t="s">
        <v>9</v>
      </c>
      <c r="B15" s="12"/>
      <c r="C15" s="3"/>
      <c r="D15" s="3"/>
      <c r="E15" s="3"/>
      <c r="F15" s="3"/>
      <c r="G15" s="3"/>
      <c r="H15" s="3"/>
      <c r="I15" s="3"/>
    </row>
    <row r="16" spans="1:9" s="1" customFormat="1" ht="15.75" x14ac:dyDescent="0.25">
      <c r="A16" s="8" t="s">
        <v>12</v>
      </c>
      <c r="B16" s="12">
        <f t="shared" ref="B16:B20" si="1">C16+D16+E16+F16+G16+H16+I16</f>
        <v>5</v>
      </c>
      <c r="C16" s="3">
        <v>0</v>
      </c>
      <c r="D16" s="3">
        <v>1</v>
      </c>
      <c r="E16" s="3">
        <v>1</v>
      </c>
      <c r="F16" s="3">
        <v>1</v>
      </c>
      <c r="G16" s="3">
        <v>0</v>
      </c>
      <c r="H16" s="3">
        <v>1</v>
      </c>
      <c r="I16" s="3">
        <v>1</v>
      </c>
    </row>
    <row r="17" spans="1:16" s="1" customFormat="1" ht="15.75" x14ac:dyDescent="0.25">
      <c r="A17" s="8" t="s">
        <v>13</v>
      </c>
      <c r="B17" s="12">
        <f t="shared" si="1"/>
        <v>12</v>
      </c>
      <c r="C17" s="3">
        <v>2</v>
      </c>
      <c r="D17" s="3">
        <v>1</v>
      </c>
      <c r="E17" s="3">
        <v>3</v>
      </c>
      <c r="F17" s="3">
        <v>1</v>
      </c>
      <c r="G17" s="3">
        <v>1</v>
      </c>
      <c r="H17" s="3">
        <v>3</v>
      </c>
      <c r="I17" s="3">
        <v>1</v>
      </c>
    </row>
    <row r="18" spans="1:16" s="1" customFormat="1" ht="31.5" x14ac:dyDescent="0.25">
      <c r="A18" s="8" t="s">
        <v>15</v>
      </c>
      <c r="B18" s="12">
        <f t="shared" si="1"/>
        <v>17</v>
      </c>
      <c r="C18" s="3">
        <v>2</v>
      </c>
      <c r="D18" s="3">
        <v>2</v>
      </c>
      <c r="E18" s="3">
        <v>4</v>
      </c>
      <c r="F18" s="3">
        <v>2</v>
      </c>
      <c r="G18" s="3">
        <v>1</v>
      </c>
      <c r="H18" s="3">
        <v>4</v>
      </c>
      <c r="I18" s="3">
        <v>2</v>
      </c>
    </row>
    <row r="19" spans="1:16" s="1" customFormat="1" ht="31.5" x14ac:dyDescent="0.25">
      <c r="A19" s="8" t="s">
        <v>16</v>
      </c>
      <c r="B19" s="12">
        <f t="shared" si="1"/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</row>
    <row r="20" spans="1:16" s="1" customFormat="1" ht="80.25" customHeight="1" x14ac:dyDescent="0.25">
      <c r="A20" s="26" t="s">
        <v>17</v>
      </c>
      <c r="B20" s="27">
        <f t="shared" si="1"/>
        <v>2</v>
      </c>
      <c r="C20" s="27">
        <v>0</v>
      </c>
      <c r="D20" s="27">
        <v>0</v>
      </c>
      <c r="E20" s="27">
        <v>0</v>
      </c>
      <c r="F20" s="27">
        <v>0</v>
      </c>
      <c r="G20" s="27">
        <v>1</v>
      </c>
      <c r="H20" s="27">
        <v>1</v>
      </c>
      <c r="I20" s="27">
        <v>0</v>
      </c>
      <c r="O20" s="4"/>
      <c r="P20" s="4"/>
    </row>
    <row r="22" spans="1:16" ht="15.75" x14ac:dyDescent="0.25">
      <c r="A22" s="30" t="s">
        <v>45</v>
      </c>
    </row>
    <row r="23" spans="1:16" s="21" customFormat="1" ht="30" x14ac:dyDescent="0.25">
      <c r="A23" s="22"/>
      <c r="B23" s="22" t="s">
        <v>42</v>
      </c>
      <c r="C23" s="22" t="s">
        <v>49</v>
      </c>
      <c r="D23" s="22" t="s">
        <v>43</v>
      </c>
    </row>
    <row r="24" spans="1:16" ht="15.75" x14ac:dyDescent="0.25">
      <c r="A24" s="17" t="s">
        <v>8</v>
      </c>
      <c r="B24" s="18">
        <v>13</v>
      </c>
      <c r="C24" s="19">
        <v>52</v>
      </c>
      <c r="D24" s="28">
        <v>39</v>
      </c>
    </row>
    <row r="25" spans="1:16" ht="15.75" x14ac:dyDescent="0.25">
      <c r="A25" s="20" t="s">
        <v>40</v>
      </c>
      <c r="B25" s="19">
        <v>4</v>
      </c>
      <c r="C25" s="19">
        <v>5</v>
      </c>
      <c r="D25" s="28">
        <v>1</v>
      </c>
    </row>
    <row r="26" spans="1:16" ht="15.75" x14ac:dyDescent="0.25">
      <c r="A26" s="20" t="s">
        <v>41</v>
      </c>
      <c r="B26" s="19">
        <v>7</v>
      </c>
      <c r="C26" s="19">
        <v>12</v>
      </c>
      <c r="D26" s="28">
        <v>5</v>
      </c>
    </row>
    <row r="28" spans="1:16" ht="15.75" x14ac:dyDescent="0.25">
      <c r="A28" s="16"/>
    </row>
    <row r="33" spans="1:1" ht="15.75" x14ac:dyDescent="0.25">
      <c r="A33" s="16"/>
    </row>
  </sheetData>
  <pageMargins left="0.39370078740157483" right="0.39370078740157483" top="0.39370078740157483" bottom="0.19685039370078741" header="0" footer="0"/>
  <pageSetup paperSize="9" scale="9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K9" sqref="K9"/>
    </sheetView>
  </sheetViews>
  <sheetFormatPr defaultRowHeight="15" x14ac:dyDescent="0.25"/>
  <cols>
    <col min="1" max="1" width="31.85546875" customWidth="1"/>
    <col min="2" max="2" width="11.7109375" customWidth="1"/>
    <col min="3" max="9" width="10.7109375" customWidth="1"/>
  </cols>
  <sheetData>
    <row r="1" spans="1:9" ht="18.75" x14ac:dyDescent="0.3">
      <c r="A1" s="25"/>
      <c r="C1" s="7"/>
      <c r="D1" s="7"/>
      <c r="E1" s="7"/>
    </row>
    <row r="2" spans="1:9" ht="10.5" customHeight="1" x14ac:dyDescent="0.25">
      <c r="A2" s="6" t="s">
        <v>53</v>
      </c>
      <c r="C2" s="5"/>
      <c r="D2" s="5"/>
      <c r="E2" s="5"/>
    </row>
    <row r="3" spans="1:9" ht="15.75" x14ac:dyDescent="0.25">
      <c r="A3" s="6"/>
      <c r="C3" s="24" t="s">
        <v>48</v>
      </c>
      <c r="D3" s="5"/>
      <c r="E3" s="5"/>
    </row>
    <row r="4" spans="1:9" ht="15.75" x14ac:dyDescent="0.25">
      <c r="A4" s="6"/>
      <c r="C4" s="15" t="s">
        <v>21</v>
      </c>
      <c r="D4" s="5"/>
      <c r="E4" s="5"/>
    </row>
    <row r="5" spans="1:9" x14ac:dyDescent="0.25">
      <c r="A5" s="14"/>
      <c r="F5" s="14"/>
    </row>
    <row r="6" spans="1:9" ht="15.75" x14ac:dyDescent="0.25">
      <c r="A6" s="29" t="s">
        <v>46</v>
      </c>
      <c r="C6" s="13"/>
    </row>
    <row r="7" spans="1:9" s="1" customFormat="1" ht="30" x14ac:dyDescent="0.25">
      <c r="A7" s="9"/>
      <c r="B7" s="23" t="s">
        <v>18</v>
      </c>
      <c r="C7" s="23" t="s">
        <v>1</v>
      </c>
      <c r="D7" s="23" t="s">
        <v>2</v>
      </c>
      <c r="E7" s="23" t="s">
        <v>5</v>
      </c>
      <c r="F7" s="23" t="s">
        <v>6</v>
      </c>
      <c r="G7" s="23" t="s">
        <v>7</v>
      </c>
      <c r="H7" s="23" t="s">
        <v>3</v>
      </c>
      <c r="I7" s="23" t="s">
        <v>4</v>
      </c>
    </row>
    <row r="8" spans="1:9" s="1" customFormat="1" ht="15.75" x14ac:dyDescent="0.25">
      <c r="A8" s="26" t="s">
        <v>8</v>
      </c>
      <c r="B8" s="27">
        <f>D8+E8+F8+G8+H8+I8</f>
        <v>41</v>
      </c>
      <c r="C8" s="27">
        <v>0</v>
      </c>
      <c r="D8" s="27">
        <v>10</v>
      </c>
      <c r="E8" s="27">
        <v>5</v>
      </c>
      <c r="F8" s="27">
        <v>5</v>
      </c>
      <c r="G8" s="27">
        <v>21</v>
      </c>
      <c r="H8" s="27">
        <v>0</v>
      </c>
      <c r="I8" s="27">
        <v>0</v>
      </c>
    </row>
    <row r="9" spans="1:9" s="1" customFormat="1" ht="15.75" x14ac:dyDescent="0.25">
      <c r="A9" s="10" t="s">
        <v>9</v>
      </c>
      <c r="B9" s="3"/>
      <c r="C9" s="3"/>
      <c r="D9" s="3"/>
      <c r="E9" s="3"/>
      <c r="F9" s="3"/>
      <c r="G9" s="3"/>
      <c r="H9" s="3"/>
      <c r="I9" s="3"/>
    </row>
    <row r="10" spans="1:9" s="1" customFormat="1" ht="15.75" x14ac:dyDescent="0.25">
      <c r="A10" s="2" t="s">
        <v>10</v>
      </c>
      <c r="B10" s="12">
        <f t="shared" ref="B10:B14" si="0">D10+E10+F10+G10+H10+I10</f>
        <v>15</v>
      </c>
      <c r="C10" s="3">
        <v>0</v>
      </c>
      <c r="D10" s="3">
        <v>5</v>
      </c>
      <c r="E10" s="3">
        <v>2</v>
      </c>
      <c r="F10" s="3">
        <v>3</v>
      </c>
      <c r="G10" s="3">
        <v>5</v>
      </c>
      <c r="H10" s="3">
        <v>0</v>
      </c>
      <c r="I10" s="3">
        <v>0</v>
      </c>
    </row>
    <row r="11" spans="1:9" s="1" customFormat="1" ht="15.75" x14ac:dyDescent="0.25">
      <c r="A11" s="2" t="s">
        <v>11</v>
      </c>
      <c r="B11" s="12">
        <f t="shared" si="0"/>
        <v>26</v>
      </c>
      <c r="C11" s="3">
        <v>0</v>
      </c>
      <c r="D11" s="3">
        <v>5</v>
      </c>
      <c r="E11" s="3">
        <v>3</v>
      </c>
      <c r="F11" s="3">
        <v>2</v>
      </c>
      <c r="G11" s="3">
        <v>16</v>
      </c>
      <c r="H11" s="3">
        <v>0</v>
      </c>
      <c r="I11" s="3">
        <v>0</v>
      </c>
    </row>
    <row r="12" spans="1:9" s="1" customFormat="1" ht="31.5" x14ac:dyDescent="0.25">
      <c r="A12" s="8" t="s">
        <v>15</v>
      </c>
      <c r="B12" s="12">
        <f t="shared" si="0"/>
        <v>41</v>
      </c>
      <c r="C12" s="3">
        <v>0</v>
      </c>
      <c r="D12" s="3">
        <v>10</v>
      </c>
      <c r="E12" s="3">
        <v>5</v>
      </c>
      <c r="F12" s="3">
        <v>5</v>
      </c>
      <c r="G12" s="3">
        <v>21</v>
      </c>
      <c r="H12" s="3">
        <v>0</v>
      </c>
      <c r="I12" s="3">
        <v>0</v>
      </c>
    </row>
    <row r="13" spans="1:9" s="1" customFormat="1" ht="31.5" x14ac:dyDescent="0.25">
      <c r="A13" s="8" t="s">
        <v>16</v>
      </c>
      <c r="B13" s="12">
        <f t="shared" si="0"/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</row>
    <row r="14" spans="1:9" s="1" customFormat="1" ht="31.5" x14ac:dyDescent="0.25">
      <c r="A14" s="26" t="s">
        <v>14</v>
      </c>
      <c r="B14" s="27">
        <f t="shared" si="0"/>
        <v>2</v>
      </c>
      <c r="C14" s="27">
        <v>0</v>
      </c>
      <c r="D14" s="27">
        <v>0</v>
      </c>
      <c r="E14" s="27">
        <v>1</v>
      </c>
      <c r="F14" s="27">
        <v>0</v>
      </c>
      <c r="G14" s="27">
        <v>1</v>
      </c>
      <c r="H14" s="27">
        <v>0</v>
      </c>
      <c r="I14" s="27">
        <v>0</v>
      </c>
    </row>
    <row r="15" spans="1:9" s="1" customFormat="1" ht="15.75" x14ac:dyDescent="0.25">
      <c r="A15" s="11" t="s">
        <v>9</v>
      </c>
      <c r="B15" s="12"/>
      <c r="C15" s="3"/>
      <c r="D15" s="3"/>
      <c r="E15" s="3"/>
      <c r="F15" s="3"/>
      <c r="G15" s="3"/>
      <c r="H15" s="3"/>
      <c r="I15" s="3"/>
    </row>
    <row r="16" spans="1:9" s="1" customFormat="1" ht="15.75" x14ac:dyDescent="0.25">
      <c r="A16" s="8" t="s">
        <v>12</v>
      </c>
      <c r="B16" s="12">
        <f t="shared" ref="B16:B20" si="1">D16+E16+F16+G16+H16+I16</f>
        <v>2</v>
      </c>
      <c r="C16" s="3">
        <v>0</v>
      </c>
      <c r="D16" s="3">
        <v>0</v>
      </c>
      <c r="E16" s="3">
        <v>1</v>
      </c>
      <c r="F16" s="3">
        <v>0</v>
      </c>
      <c r="G16" s="3">
        <v>1</v>
      </c>
      <c r="H16" s="3">
        <v>0</v>
      </c>
      <c r="I16" s="3">
        <v>0</v>
      </c>
    </row>
    <row r="17" spans="1:16" s="1" customFormat="1" ht="15.75" x14ac:dyDescent="0.25">
      <c r="A17" s="8" t="s">
        <v>13</v>
      </c>
      <c r="B17" s="12">
        <f t="shared" si="1"/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</row>
    <row r="18" spans="1:16" s="1" customFormat="1" ht="31.5" x14ac:dyDescent="0.25">
      <c r="A18" s="8" t="s">
        <v>15</v>
      </c>
      <c r="B18" s="12">
        <f t="shared" si="1"/>
        <v>2</v>
      </c>
      <c r="C18" s="3">
        <v>0</v>
      </c>
      <c r="D18" s="3">
        <v>0</v>
      </c>
      <c r="E18" s="3">
        <v>1</v>
      </c>
      <c r="F18" s="3">
        <v>0</v>
      </c>
      <c r="G18" s="3">
        <v>1</v>
      </c>
      <c r="H18" s="3">
        <v>0</v>
      </c>
      <c r="I18" s="3">
        <v>0</v>
      </c>
    </row>
    <row r="19" spans="1:16" s="1" customFormat="1" ht="31.5" x14ac:dyDescent="0.25">
      <c r="A19" s="8" t="s">
        <v>16</v>
      </c>
      <c r="B19" s="12">
        <f t="shared" si="1"/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</row>
    <row r="20" spans="1:16" s="1" customFormat="1" ht="80.25" customHeight="1" x14ac:dyDescent="0.25">
      <c r="A20" s="26" t="s">
        <v>17</v>
      </c>
      <c r="B20" s="27">
        <f t="shared" si="1"/>
        <v>1</v>
      </c>
      <c r="C20" s="27">
        <v>0</v>
      </c>
      <c r="D20" s="27">
        <v>0</v>
      </c>
      <c r="E20" s="27">
        <v>0</v>
      </c>
      <c r="F20" s="27">
        <v>0</v>
      </c>
      <c r="G20" s="27">
        <v>1</v>
      </c>
      <c r="H20" s="27">
        <v>0</v>
      </c>
      <c r="I20" s="27">
        <v>0</v>
      </c>
      <c r="O20" s="4"/>
      <c r="P20" s="4"/>
    </row>
    <row r="22" spans="1:16" ht="15.75" x14ac:dyDescent="0.25">
      <c r="A22" s="30" t="s">
        <v>45</v>
      </c>
    </row>
    <row r="23" spans="1:16" s="21" customFormat="1" ht="30" x14ac:dyDescent="0.25">
      <c r="A23" s="22"/>
      <c r="B23" s="22" t="s">
        <v>42</v>
      </c>
      <c r="C23" s="22" t="s">
        <v>49</v>
      </c>
      <c r="D23" s="22" t="s">
        <v>43</v>
      </c>
    </row>
    <row r="24" spans="1:16" ht="15.75" x14ac:dyDescent="0.25">
      <c r="A24" s="17" t="s">
        <v>8</v>
      </c>
      <c r="B24" s="18">
        <v>35</v>
      </c>
      <c r="C24" s="19">
        <v>41</v>
      </c>
      <c r="D24" s="28">
        <v>6</v>
      </c>
    </row>
    <row r="25" spans="1:16" ht="15.75" x14ac:dyDescent="0.25">
      <c r="A25" s="20" t="s">
        <v>40</v>
      </c>
      <c r="B25" s="19">
        <v>3</v>
      </c>
      <c r="C25" s="19">
        <v>2</v>
      </c>
      <c r="D25" s="28">
        <v>-1</v>
      </c>
    </row>
    <row r="26" spans="1:16" ht="15.75" x14ac:dyDescent="0.25">
      <c r="A26" s="20" t="s">
        <v>41</v>
      </c>
      <c r="B26" s="19">
        <v>5</v>
      </c>
      <c r="C26" s="19">
        <v>0</v>
      </c>
      <c r="D26" s="28">
        <v>-5</v>
      </c>
    </row>
    <row r="28" spans="1:16" ht="15.75" x14ac:dyDescent="0.25">
      <c r="A28" s="16"/>
    </row>
    <row r="33" spans="1:1" ht="15.75" x14ac:dyDescent="0.25">
      <c r="A33" s="16"/>
    </row>
  </sheetData>
  <pageMargins left="0.39370078740157483" right="0.39370078740157483" top="0.39370078740157483" bottom="0.19685039370078741" header="0" footer="0"/>
  <pageSetup paperSize="9" scale="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G26" sqref="G26"/>
    </sheetView>
  </sheetViews>
  <sheetFormatPr defaultRowHeight="15" x14ac:dyDescent="0.25"/>
  <cols>
    <col min="1" max="1" width="31.85546875" customWidth="1"/>
    <col min="2" max="2" width="11.7109375" customWidth="1"/>
    <col min="3" max="9" width="10.7109375" customWidth="1"/>
  </cols>
  <sheetData>
    <row r="1" spans="1:9" ht="18.75" x14ac:dyDescent="0.3">
      <c r="A1" s="25">
        <f>'англ яз'!A1</f>
        <v>0</v>
      </c>
      <c r="C1" s="7"/>
      <c r="D1" s="7"/>
      <c r="E1" s="7"/>
    </row>
    <row r="2" spans="1:9" ht="10.5" customHeight="1" x14ac:dyDescent="0.25">
      <c r="A2" s="6" t="s">
        <v>53</v>
      </c>
      <c r="C2" s="5"/>
      <c r="D2" s="5"/>
      <c r="E2" s="5"/>
    </row>
    <row r="3" spans="1:9" ht="15.75" x14ac:dyDescent="0.25">
      <c r="A3" s="6"/>
      <c r="C3" s="24" t="s">
        <v>48</v>
      </c>
      <c r="D3" s="5"/>
      <c r="E3" s="5"/>
    </row>
    <row r="4" spans="1:9" ht="15.75" x14ac:dyDescent="0.25">
      <c r="A4" s="6"/>
      <c r="C4" s="15" t="s">
        <v>22</v>
      </c>
      <c r="D4" s="5"/>
      <c r="E4" s="5"/>
    </row>
    <row r="5" spans="1:9" x14ac:dyDescent="0.25">
      <c r="A5" s="14"/>
      <c r="F5" s="14"/>
    </row>
    <row r="6" spans="1:9" ht="15.75" x14ac:dyDescent="0.25">
      <c r="A6" s="29" t="s">
        <v>46</v>
      </c>
      <c r="C6" s="13"/>
    </row>
    <row r="7" spans="1:9" s="1" customFormat="1" ht="30" x14ac:dyDescent="0.25">
      <c r="A7" s="9"/>
      <c r="B7" s="23" t="s">
        <v>18</v>
      </c>
      <c r="C7" s="23" t="s">
        <v>1</v>
      </c>
      <c r="D7" s="23" t="s">
        <v>2</v>
      </c>
      <c r="E7" s="23" t="s">
        <v>5</v>
      </c>
      <c r="F7" s="23" t="s">
        <v>6</v>
      </c>
      <c r="G7" s="23" t="s">
        <v>7</v>
      </c>
      <c r="H7" s="23" t="s">
        <v>3</v>
      </c>
      <c r="I7" s="23" t="s">
        <v>4</v>
      </c>
    </row>
    <row r="8" spans="1:9" s="1" customFormat="1" ht="15.75" x14ac:dyDescent="0.25">
      <c r="A8" s="26" t="s">
        <v>8</v>
      </c>
      <c r="B8" s="27">
        <f>F8+G8+H8+I8</f>
        <v>10</v>
      </c>
      <c r="C8" s="27">
        <v>0</v>
      </c>
      <c r="D8" s="27">
        <v>0</v>
      </c>
      <c r="E8" s="27">
        <v>0</v>
      </c>
      <c r="F8" s="27">
        <v>2</v>
      </c>
      <c r="G8" s="27">
        <v>3</v>
      </c>
      <c r="H8" s="27">
        <v>2</v>
      </c>
      <c r="I8" s="27">
        <v>3</v>
      </c>
    </row>
    <row r="9" spans="1:9" s="1" customFormat="1" ht="15.75" x14ac:dyDescent="0.25">
      <c r="A9" s="10" t="s">
        <v>9</v>
      </c>
      <c r="B9" s="3"/>
      <c r="C9" s="3"/>
      <c r="D9" s="3"/>
      <c r="E9" s="3"/>
      <c r="F9" s="3"/>
      <c r="G9" s="3"/>
      <c r="H9" s="3"/>
      <c r="I9" s="3"/>
    </row>
    <row r="10" spans="1:9" s="1" customFormat="1" ht="15.75" x14ac:dyDescent="0.25">
      <c r="A10" s="2" t="s">
        <v>10</v>
      </c>
      <c r="B10" s="12">
        <f t="shared" ref="B10:B14" si="0">F10+G10+H10+I10</f>
        <v>6</v>
      </c>
      <c r="C10" s="3"/>
      <c r="D10" s="3"/>
      <c r="E10" s="3"/>
      <c r="F10" s="3">
        <v>1</v>
      </c>
      <c r="G10" s="3">
        <v>1</v>
      </c>
      <c r="H10" s="3">
        <v>2</v>
      </c>
      <c r="I10" s="3">
        <v>2</v>
      </c>
    </row>
    <row r="11" spans="1:9" s="1" customFormat="1" ht="15.75" x14ac:dyDescent="0.25">
      <c r="A11" s="2" t="s">
        <v>11</v>
      </c>
      <c r="B11" s="12">
        <f t="shared" si="0"/>
        <v>4</v>
      </c>
      <c r="C11" s="3"/>
      <c r="D11" s="3"/>
      <c r="E11" s="3"/>
      <c r="F11" s="3">
        <v>1</v>
      </c>
      <c r="G11" s="3">
        <v>2</v>
      </c>
      <c r="H11" s="3">
        <v>0</v>
      </c>
      <c r="I11" s="3">
        <v>1</v>
      </c>
    </row>
    <row r="12" spans="1:9" s="1" customFormat="1" ht="31.5" x14ac:dyDescent="0.25">
      <c r="A12" s="8" t="s">
        <v>15</v>
      </c>
      <c r="B12" s="12">
        <f t="shared" si="0"/>
        <v>10</v>
      </c>
      <c r="C12" s="3"/>
      <c r="D12" s="3"/>
      <c r="E12" s="3"/>
      <c r="F12" s="3">
        <v>2</v>
      </c>
      <c r="G12" s="3">
        <v>3</v>
      </c>
      <c r="H12" s="3">
        <v>2</v>
      </c>
      <c r="I12" s="3">
        <v>3</v>
      </c>
    </row>
    <row r="13" spans="1:9" s="1" customFormat="1" ht="31.5" x14ac:dyDescent="0.25">
      <c r="A13" s="8" t="s">
        <v>16</v>
      </c>
      <c r="B13" s="12">
        <f t="shared" si="0"/>
        <v>0</v>
      </c>
      <c r="C13" s="3"/>
      <c r="D13" s="3"/>
      <c r="E13" s="3"/>
      <c r="F13" s="3">
        <v>0</v>
      </c>
      <c r="G13" s="3">
        <v>0</v>
      </c>
      <c r="H13" s="3">
        <v>0</v>
      </c>
      <c r="I13" s="3">
        <v>0</v>
      </c>
    </row>
    <row r="14" spans="1:9" s="1" customFormat="1" ht="31.5" x14ac:dyDescent="0.25">
      <c r="A14" s="26" t="s">
        <v>14</v>
      </c>
      <c r="B14" s="27">
        <f t="shared" si="0"/>
        <v>0</v>
      </c>
      <c r="C14" s="27"/>
      <c r="D14" s="27"/>
      <c r="E14" s="27"/>
      <c r="F14" s="27"/>
      <c r="G14" s="27"/>
      <c r="H14" s="27"/>
      <c r="I14" s="27"/>
    </row>
    <row r="15" spans="1:9" s="1" customFormat="1" ht="15.75" x14ac:dyDescent="0.25">
      <c r="A15" s="11" t="s">
        <v>9</v>
      </c>
      <c r="B15" s="12"/>
      <c r="C15" s="3"/>
      <c r="D15" s="3"/>
      <c r="E15" s="3"/>
      <c r="F15" s="3"/>
      <c r="G15" s="3"/>
      <c r="H15" s="3"/>
      <c r="I15" s="3"/>
    </row>
    <row r="16" spans="1:9" s="1" customFormat="1" ht="15.75" x14ac:dyDescent="0.25">
      <c r="A16" s="8" t="s">
        <v>12</v>
      </c>
      <c r="B16" s="12">
        <f t="shared" ref="B16:B20" si="1">F16+G16+H16+I16</f>
        <v>0</v>
      </c>
      <c r="C16" s="3"/>
      <c r="D16" s="3"/>
      <c r="E16" s="3"/>
      <c r="F16" s="3"/>
      <c r="G16" s="3"/>
      <c r="H16" s="3"/>
      <c r="I16" s="3"/>
    </row>
    <row r="17" spans="1:16" s="1" customFormat="1" ht="15.75" x14ac:dyDescent="0.25">
      <c r="A17" s="8" t="s">
        <v>13</v>
      </c>
      <c r="B17" s="12">
        <f t="shared" si="1"/>
        <v>0</v>
      </c>
      <c r="C17" s="3"/>
      <c r="D17" s="3"/>
      <c r="E17" s="3"/>
      <c r="F17" s="3"/>
      <c r="G17" s="3"/>
      <c r="H17" s="3"/>
      <c r="I17" s="3"/>
    </row>
    <row r="18" spans="1:16" s="1" customFormat="1" ht="31.5" x14ac:dyDescent="0.25">
      <c r="A18" s="8" t="s">
        <v>15</v>
      </c>
      <c r="B18" s="12">
        <f t="shared" si="1"/>
        <v>0</v>
      </c>
      <c r="C18" s="3"/>
      <c r="D18" s="3"/>
      <c r="E18" s="3"/>
      <c r="F18" s="3"/>
      <c r="G18" s="3"/>
      <c r="H18" s="3"/>
      <c r="I18" s="3"/>
    </row>
    <row r="19" spans="1:16" s="1" customFormat="1" ht="31.5" x14ac:dyDescent="0.25">
      <c r="A19" s="8" t="s">
        <v>16</v>
      </c>
      <c r="B19" s="12">
        <f t="shared" si="1"/>
        <v>0</v>
      </c>
      <c r="C19" s="3"/>
      <c r="D19" s="3"/>
      <c r="E19" s="3"/>
      <c r="F19" s="3"/>
      <c r="G19" s="3"/>
      <c r="H19" s="3"/>
      <c r="I19" s="3"/>
    </row>
    <row r="20" spans="1:16" s="1" customFormat="1" ht="80.25" customHeight="1" x14ac:dyDescent="0.25">
      <c r="A20" s="26" t="s">
        <v>17</v>
      </c>
      <c r="B20" s="27">
        <f t="shared" si="1"/>
        <v>0</v>
      </c>
      <c r="C20" s="27"/>
      <c r="D20" s="27"/>
      <c r="E20" s="27"/>
      <c r="F20" s="27"/>
      <c r="G20" s="27"/>
      <c r="H20" s="27"/>
      <c r="I20" s="27"/>
      <c r="O20" s="4"/>
      <c r="P20" s="4"/>
    </row>
    <row r="22" spans="1:16" ht="15.75" x14ac:dyDescent="0.25">
      <c r="A22" s="30" t="s">
        <v>45</v>
      </c>
    </row>
    <row r="23" spans="1:16" s="21" customFormat="1" ht="30" x14ac:dyDescent="0.25">
      <c r="A23" s="22"/>
      <c r="B23" s="22" t="s">
        <v>42</v>
      </c>
      <c r="C23" s="22" t="s">
        <v>49</v>
      </c>
      <c r="D23" s="22" t="s">
        <v>43</v>
      </c>
    </row>
    <row r="24" spans="1:16" ht="15.75" x14ac:dyDescent="0.25">
      <c r="A24" s="17" t="s">
        <v>8</v>
      </c>
      <c r="B24" s="18">
        <v>10</v>
      </c>
      <c r="C24" s="19">
        <v>10</v>
      </c>
      <c r="D24" s="28"/>
    </row>
    <row r="25" spans="1:16" ht="15.75" x14ac:dyDescent="0.25">
      <c r="A25" s="20" t="s">
        <v>40</v>
      </c>
      <c r="B25" s="19">
        <v>0</v>
      </c>
      <c r="C25" s="19"/>
      <c r="D25" s="28"/>
    </row>
    <row r="26" spans="1:16" ht="15.75" x14ac:dyDescent="0.25">
      <c r="A26" s="20" t="s">
        <v>41</v>
      </c>
      <c r="B26" s="19">
        <v>0</v>
      </c>
      <c r="C26" s="19"/>
      <c r="D26" s="28"/>
    </row>
    <row r="28" spans="1:16" ht="15.75" x14ac:dyDescent="0.25">
      <c r="A28" s="16"/>
    </row>
    <row r="33" spans="1:1" ht="15.75" x14ac:dyDescent="0.25">
      <c r="A33" s="16"/>
    </row>
  </sheetData>
  <pageMargins left="0.39370078740157483" right="0.39370078740157483" top="0.39370078740157483" bottom="0.19685039370078741" header="0" footer="0"/>
  <pageSetup paperSize="9" scale="9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opLeftCell="A16" workbookViewId="0">
      <selection activeCell="E24" sqref="E24"/>
    </sheetView>
  </sheetViews>
  <sheetFormatPr defaultRowHeight="15" x14ac:dyDescent="0.25"/>
  <cols>
    <col min="1" max="1" width="31.85546875" customWidth="1"/>
    <col min="2" max="2" width="11.7109375" customWidth="1"/>
    <col min="3" max="9" width="10.7109375" customWidth="1"/>
  </cols>
  <sheetData>
    <row r="1" spans="1:9" ht="18.75" x14ac:dyDescent="0.3">
      <c r="A1" s="25"/>
      <c r="C1" s="7"/>
      <c r="D1" s="7"/>
      <c r="E1" s="7"/>
    </row>
    <row r="2" spans="1:9" ht="10.5" customHeight="1" x14ac:dyDescent="0.25">
      <c r="A2" s="6" t="s">
        <v>50</v>
      </c>
      <c r="C2" s="5"/>
      <c r="D2" s="5"/>
      <c r="E2" s="5"/>
    </row>
    <row r="3" spans="1:9" ht="15.75" x14ac:dyDescent="0.25">
      <c r="A3" s="6"/>
      <c r="C3" s="24" t="s">
        <v>48</v>
      </c>
      <c r="D3" s="5"/>
      <c r="E3" s="5"/>
    </row>
    <row r="4" spans="1:9" ht="15.75" x14ac:dyDescent="0.25">
      <c r="A4" s="6"/>
      <c r="C4" s="15" t="s">
        <v>23</v>
      </c>
      <c r="D4" s="5"/>
      <c r="E4" s="5"/>
    </row>
    <row r="5" spans="1:9" x14ac:dyDescent="0.25">
      <c r="A5" s="14"/>
      <c r="F5" s="14"/>
    </row>
    <row r="6" spans="1:9" ht="15.75" x14ac:dyDescent="0.25">
      <c r="A6" s="29" t="s">
        <v>46</v>
      </c>
      <c r="C6" s="13"/>
    </row>
    <row r="7" spans="1:9" s="1" customFormat="1" ht="30" x14ac:dyDescent="0.25">
      <c r="A7" s="9"/>
      <c r="B7" s="23" t="s">
        <v>18</v>
      </c>
      <c r="C7" s="23" t="s">
        <v>1</v>
      </c>
      <c r="D7" s="23" t="s">
        <v>2</v>
      </c>
      <c r="E7" s="23" t="s">
        <v>5</v>
      </c>
      <c r="F7" s="23" t="s">
        <v>6</v>
      </c>
      <c r="G7" s="23" t="s">
        <v>7</v>
      </c>
      <c r="H7" s="23" t="s">
        <v>3</v>
      </c>
      <c r="I7" s="23" t="s">
        <v>4</v>
      </c>
    </row>
    <row r="8" spans="1:9" s="1" customFormat="1" ht="15.75" x14ac:dyDescent="0.25">
      <c r="A8" s="26" t="s">
        <v>8</v>
      </c>
      <c r="B8" s="27"/>
      <c r="C8" s="27"/>
      <c r="D8" s="27"/>
      <c r="E8" s="27"/>
      <c r="F8" s="27"/>
      <c r="G8" s="27"/>
      <c r="H8" s="27"/>
      <c r="I8" s="27"/>
    </row>
    <row r="9" spans="1:9" s="1" customFormat="1" ht="15.75" x14ac:dyDescent="0.25">
      <c r="A9" s="10" t="s">
        <v>9</v>
      </c>
      <c r="B9" s="3"/>
      <c r="C9" s="3"/>
      <c r="D9" s="3"/>
      <c r="E9" s="3"/>
      <c r="F9" s="3"/>
      <c r="G9" s="3"/>
      <c r="H9" s="3"/>
      <c r="I9" s="3"/>
    </row>
    <row r="10" spans="1:9" s="1" customFormat="1" ht="15.75" x14ac:dyDescent="0.25">
      <c r="A10" s="2" t="s">
        <v>10</v>
      </c>
      <c r="B10" s="12"/>
      <c r="C10" s="3"/>
      <c r="D10" s="3"/>
      <c r="E10" s="3"/>
      <c r="F10" s="3"/>
      <c r="G10" s="3"/>
      <c r="H10" s="3"/>
      <c r="I10" s="3"/>
    </row>
    <row r="11" spans="1:9" s="1" customFormat="1" ht="15.75" x14ac:dyDescent="0.25">
      <c r="A11" s="2" t="s">
        <v>11</v>
      </c>
      <c r="B11" s="12"/>
      <c r="C11" s="3"/>
      <c r="D11" s="3"/>
      <c r="E11" s="3"/>
      <c r="F11" s="3"/>
      <c r="G11" s="3"/>
      <c r="H11" s="3"/>
      <c r="I11" s="3"/>
    </row>
    <row r="12" spans="1:9" s="1" customFormat="1" ht="31.5" x14ac:dyDescent="0.25">
      <c r="A12" s="8" t="s">
        <v>15</v>
      </c>
      <c r="B12" s="12"/>
      <c r="C12" s="3"/>
      <c r="D12" s="3"/>
      <c r="E12" s="3"/>
      <c r="F12" s="3"/>
      <c r="G12" s="3"/>
      <c r="H12" s="3"/>
      <c r="I12" s="3"/>
    </row>
    <row r="13" spans="1:9" s="1" customFormat="1" ht="31.5" x14ac:dyDescent="0.25">
      <c r="A13" s="8" t="s">
        <v>16</v>
      </c>
      <c r="B13" s="12"/>
      <c r="C13" s="3"/>
      <c r="D13" s="3"/>
      <c r="E13" s="3"/>
      <c r="F13" s="3"/>
      <c r="G13" s="3"/>
      <c r="H13" s="3"/>
      <c r="I13" s="3"/>
    </row>
    <row r="14" spans="1:9" s="1" customFormat="1" ht="31.5" x14ac:dyDescent="0.25">
      <c r="A14" s="26" t="s">
        <v>14</v>
      </c>
      <c r="B14" s="27"/>
      <c r="C14" s="27"/>
      <c r="D14" s="27"/>
      <c r="E14" s="27"/>
      <c r="F14" s="27"/>
      <c r="G14" s="27"/>
      <c r="H14" s="27"/>
      <c r="I14" s="27"/>
    </row>
    <row r="15" spans="1:9" s="1" customFormat="1" ht="15.75" x14ac:dyDescent="0.25">
      <c r="A15" s="11" t="s">
        <v>9</v>
      </c>
      <c r="B15" s="12"/>
      <c r="C15" s="3"/>
      <c r="D15" s="3"/>
      <c r="E15" s="3"/>
      <c r="F15" s="3"/>
      <c r="G15" s="3"/>
      <c r="H15" s="3"/>
      <c r="I15" s="3"/>
    </row>
    <row r="16" spans="1:9" s="1" customFormat="1" ht="15.75" x14ac:dyDescent="0.25">
      <c r="A16" s="8" t="s">
        <v>12</v>
      </c>
      <c r="B16" s="12"/>
      <c r="C16" s="3"/>
      <c r="D16" s="3"/>
      <c r="E16" s="3"/>
      <c r="F16" s="3"/>
      <c r="G16" s="3"/>
      <c r="H16" s="3"/>
      <c r="I16" s="3"/>
    </row>
    <row r="17" spans="1:16" s="1" customFormat="1" ht="15.75" x14ac:dyDescent="0.25">
      <c r="A17" s="8" t="s">
        <v>13</v>
      </c>
      <c r="B17" s="12"/>
      <c r="C17" s="3"/>
      <c r="D17" s="3"/>
      <c r="E17" s="3"/>
      <c r="F17" s="3"/>
      <c r="G17" s="3"/>
      <c r="H17" s="3"/>
      <c r="I17" s="3"/>
    </row>
    <row r="18" spans="1:16" s="1" customFormat="1" ht="31.5" x14ac:dyDescent="0.25">
      <c r="A18" s="8" t="s">
        <v>15</v>
      </c>
      <c r="B18" s="12"/>
      <c r="C18" s="3"/>
      <c r="D18" s="3"/>
      <c r="E18" s="3"/>
      <c r="F18" s="3"/>
      <c r="G18" s="3"/>
      <c r="H18" s="3"/>
      <c r="I18" s="3"/>
    </row>
    <row r="19" spans="1:16" s="1" customFormat="1" ht="31.5" x14ac:dyDescent="0.25">
      <c r="A19" s="8" t="s">
        <v>16</v>
      </c>
      <c r="B19" s="12"/>
      <c r="C19" s="3"/>
      <c r="D19" s="3"/>
      <c r="E19" s="3"/>
      <c r="F19" s="3"/>
      <c r="G19" s="3"/>
      <c r="H19" s="3"/>
      <c r="I19" s="3"/>
    </row>
    <row r="20" spans="1:16" s="1" customFormat="1" ht="80.25" customHeight="1" x14ac:dyDescent="0.25">
      <c r="A20" s="26" t="s">
        <v>17</v>
      </c>
      <c r="B20" s="27"/>
      <c r="C20" s="27"/>
      <c r="D20" s="27"/>
      <c r="E20" s="27"/>
      <c r="F20" s="27"/>
      <c r="G20" s="27"/>
      <c r="H20" s="27"/>
      <c r="I20" s="27"/>
      <c r="O20" s="4"/>
      <c r="P20" s="4"/>
    </row>
    <row r="22" spans="1:16" ht="15.75" x14ac:dyDescent="0.25">
      <c r="A22" s="30" t="s">
        <v>45</v>
      </c>
    </row>
    <row r="23" spans="1:16" s="21" customFormat="1" ht="30" x14ac:dyDescent="0.25">
      <c r="A23" s="22"/>
      <c r="B23" s="22" t="s">
        <v>42</v>
      </c>
      <c r="C23" s="22" t="s">
        <v>49</v>
      </c>
      <c r="D23" s="22" t="s">
        <v>43</v>
      </c>
    </row>
    <row r="24" spans="1:16" ht="15.75" x14ac:dyDescent="0.25">
      <c r="A24" s="17" t="s">
        <v>8</v>
      </c>
      <c r="B24" s="18"/>
      <c r="C24" s="19"/>
      <c r="D24" s="28"/>
    </row>
    <row r="25" spans="1:16" ht="15.75" x14ac:dyDescent="0.25">
      <c r="A25" s="20" t="s">
        <v>40</v>
      </c>
      <c r="B25" s="19"/>
      <c r="C25" s="19"/>
      <c r="D25" s="28"/>
    </row>
    <row r="26" spans="1:16" ht="15.75" x14ac:dyDescent="0.25">
      <c r="A26" s="20" t="s">
        <v>41</v>
      </c>
      <c r="B26" s="19"/>
      <c r="C26" s="19"/>
      <c r="D26" s="28"/>
    </row>
    <row r="28" spans="1:16" ht="15.75" x14ac:dyDescent="0.25">
      <c r="A28" s="16"/>
    </row>
    <row r="33" spans="1:1" ht="15.75" x14ac:dyDescent="0.25">
      <c r="A33" s="16"/>
    </row>
  </sheetData>
  <pageMargins left="0.39370078740157483" right="0.39370078740157483" top="0.39370078740157483" bottom="0.19685039370078741" header="0" footer="0"/>
  <pageSetup paperSize="9" scale="9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D26" sqref="D26"/>
    </sheetView>
  </sheetViews>
  <sheetFormatPr defaultRowHeight="15" x14ac:dyDescent="0.25"/>
  <cols>
    <col min="1" max="1" width="31.85546875" customWidth="1"/>
    <col min="2" max="2" width="11.7109375" customWidth="1"/>
    <col min="3" max="9" width="10.7109375" customWidth="1"/>
  </cols>
  <sheetData>
    <row r="1" spans="1:9" ht="18.75" x14ac:dyDescent="0.3">
      <c r="A1" s="25"/>
      <c r="C1" s="7"/>
      <c r="D1" s="7"/>
      <c r="E1" s="7"/>
    </row>
    <row r="2" spans="1:9" ht="10.5" customHeight="1" x14ac:dyDescent="0.25">
      <c r="A2" s="6" t="s">
        <v>50</v>
      </c>
      <c r="C2" s="5"/>
      <c r="D2" s="5"/>
      <c r="E2" s="5"/>
    </row>
    <row r="3" spans="1:9" ht="15.75" x14ac:dyDescent="0.25">
      <c r="A3" s="6"/>
      <c r="C3" s="24" t="s">
        <v>48</v>
      </c>
      <c r="D3" s="5"/>
      <c r="E3" s="5"/>
    </row>
    <row r="4" spans="1:9" ht="15.75" x14ac:dyDescent="0.25">
      <c r="A4" s="6"/>
      <c r="C4" s="15" t="s">
        <v>24</v>
      </c>
      <c r="D4" s="5"/>
      <c r="E4" s="5"/>
    </row>
    <row r="5" spans="1:9" x14ac:dyDescent="0.25">
      <c r="A5" s="14"/>
      <c r="C5" s="31"/>
      <c r="F5" s="14"/>
    </row>
    <row r="6" spans="1:9" ht="15.75" x14ac:dyDescent="0.25">
      <c r="A6" s="29" t="s">
        <v>46</v>
      </c>
      <c r="C6" s="13"/>
    </row>
    <row r="7" spans="1:9" s="1" customFormat="1" ht="30" x14ac:dyDescent="0.25">
      <c r="A7" s="9"/>
      <c r="B7" s="23" t="s">
        <v>18</v>
      </c>
      <c r="C7" s="23" t="s">
        <v>1</v>
      </c>
      <c r="D7" s="23" t="s">
        <v>2</v>
      </c>
      <c r="E7" s="23" t="s">
        <v>5</v>
      </c>
      <c r="F7" s="23" t="s">
        <v>6</v>
      </c>
      <c r="G7" s="23" t="s">
        <v>7</v>
      </c>
      <c r="H7" s="23" t="s">
        <v>3</v>
      </c>
      <c r="I7" s="23" t="s">
        <v>4</v>
      </c>
    </row>
    <row r="8" spans="1:9" s="1" customFormat="1" ht="15.75" x14ac:dyDescent="0.25">
      <c r="A8" s="26" t="s">
        <v>8</v>
      </c>
      <c r="B8" s="27"/>
      <c r="C8" s="27"/>
      <c r="D8" s="27"/>
      <c r="E8" s="27"/>
      <c r="F8" s="27"/>
      <c r="G8" s="27"/>
      <c r="H8" s="27"/>
      <c r="I8" s="27"/>
    </row>
    <row r="9" spans="1:9" s="1" customFormat="1" ht="15.75" x14ac:dyDescent="0.25">
      <c r="A9" s="10" t="s">
        <v>9</v>
      </c>
      <c r="B9" s="3"/>
      <c r="C9" s="3"/>
      <c r="D9" s="3"/>
      <c r="E9" s="3"/>
      <c r="F9" s="3"/>
      <c r="G9" s="3"/>
      <c r="H9" s="3"/>
      <c r="I9" s="3"/>
    </row>
    <row r="10" spans="1:9" s="1" customFormat="1" ht="15.75" x14ac:dyDescent="0.25">
      <c r="A10" s="2" t="s">
        <v>10</v>
      </c>
      <c r="B10" s="12"/>
      <c r="C10" s="3"/>
      <c r="D10" s="3"/>
      <c r="E10" s="3"/>
      <c r="F10" s="3"/>
      <c r="G10" s="3"/>
      <c r="H10" s="3"/>
      <c r="I10" s="3"/>
    </row>
    <row r="11" spans="1:9" s="1" customFormat="1" ht="15.75" x14ac:dyDescent="0.25">
      <c r="A11" s="2" t="s">
        <v>11</v>
      </c>
      <c r="B11" s="12"/>
      <c r="C11" s="3"/>
      <c r="D11" s="3"/>
      <c r="E11" s="3"/>
      <c r="F11" s="3"/>
      <c r="G11" s="3"/>
      <c r="H11" s="3"/>
      <c r="I11" s="3"/>
    </row>
    <row r="12" spans="1:9" s="1" customFormat="1" ht="31.5" x14ac:dyDescent="0.25">
      <c r="A12" s="8" t="s">
        <v>15</v>
      </c>
      <c r="B12" s="12"/>
      <c r="C12" s="3"/>
      <c r="D12" s="3"/>
      <c r="E12" s="3"/>
      <c r="F12" s="3"/>
      <c r="G12" s="3"/>
      <c r="H12" s="3"/>
      <c r="I12" s="3"/>
    </row>
    <row r="13" spans="1:9" s="1" customFormat="1" ht="31.5" x14ac:dyDescent="0.25">
      <c r="A13" s="8" t="s">
        <v>16</v>
      </c>
      <c r="B13" s="12"/>
      <c r="C13" s="3"/>
      <c r="D13" s="3"/>
      <c r="E13" s="3"/>
      <c r="F13" s="3"/>
      <c r="G13" s="3"/>
      <c r="H13" s="3"/>
      <c r="I13" s="3"/>
    </row>
    <row r="14" spans="1:9" s="1" customFormat="1" ht="31.5" x14ac:dyDescent="0.25">
      <c r="A14" s="26" t="s">
        <v>14</v>
      </c>
      <c r="B14" s="27"/>
      <c r="C14" s="27"/>
      <c r="D14" s="27"/>
      <c r="E14" s="27"/>
      <c r="F14" s="27"/>
      <c r="G14" s="27"/>
      <c r="H14" s="27"/>
      <c r="I14" s="27"/>
    </row>
    <row r="15" spans="1:9" s="1" customFormat="1" ht="15.75" x14ac:dyDescent="0.25">
      <c r="A15" s="11" t="s">
        <v>9</v>
      </c>
      <c r="B15" s="12"/>
      <c r="C15" s="3"/>
      <c r="D15" s="3"/>
      <c r="E15" s="3"/>
      <c r="F15" s="3"/>
      <c r="G15" s="3"/>
      <c r="H15" s="3"/>
      <c r="I15" s="3"/>
    </row>
    <row r="16" spans="1:9" s="1" customFormat="1" ht="15.75" x14ac:dyDescent="0.25">
      <c r="A16" s="8" t="s">
        <v>12</v>
      </c>
      <c r="B16" s="12"/>
      <c r="C16" s="3"/>
      <c r="D16" s="3"/>
      <c r="E16" s="3"/>
      <c r="F16" s="3"/>
      <c r="G16" s="3"/>
      <c r="H16" s="3"/>
      <c r="I16" s="3"/>
    </row>
    <row r="17" spans="1:16" s="1" customFormat="1" ht="15.75" x14ac:dyDescent="0.25">
      <c r="A17" s="8" t="s">
        <v>13</v>
      </c>
      <c r="B17" s="12"/>
      <c r="C17" s="3"/>
      <c r="D17" s="3"/>
      <c r="E17" s="3"/>
      <c r="F17" s="3"/>
      <c r="G17" s="3"/>
      <c r="H17" s="3"/>
      <c r="I17" s="3"/>
    </row>
    <row r="18" spans="1:16" s="1" customFormat="1" ht="31.5" x14ac:dyDescent="0.25">
      <c r="A18" s="8" t="s">
        <v>15</v>
      </c>
      <c r="B18" s="12"/>
      <c r="C18" s="3"/>
      <c r="D18" s="3"/>
      <c r="E18" s="3"/>
      <c r="F18" s="3"/>
      <c r="G18" s="3"/>
      <c r="H18" s="3"/>
      <c r="I18" s="3"/>
    </row>
    <row r="19" spans="1:16" s="1" customFormat="1" ht="31.5" x14ac:dyDescent="0.25">
      <c r="A19" s="8" t="s">
        <v>16</v>
      </c>
      <c r="B19" s="12"/>
      <c r="C19" s="3"/>
      <c r="D19" s="3"/>
      <c r="E19" s="3"/>
      <c r="F19" s="3"/>
      <c r="G19" s="3"/>
      <c r="H19" s="3"/>
      <c r="I19" s="3"/>
    </row>
    <row r="20" spans="1:16" s="1" customFormat="1" ht="80.25" customHeight="1" x14ac:dyDescent="0.25">
      <c r="A20" s="26" t="s">
        <v>17</v>
      </c>
      <c r="B20" s="27"/>
      <c r="C20" s="27"/>
      <c r="D20" s="27"/>
      <c r="E20" s="27"/>
      <c r="F20" s="27"/>
      <c r="G20" s="27"/>
      <c r="H20" s="27"/>
      <c r="I20" s="27"/>
      <c r="O20" s="4"/>
      <c r="P20" s="4"/>
    </row>
    <row r="22" spans="1:16" ht="15.75" x14ac:dyDescent="0.25">
      <c r="A22" s="30" t="s">
        <v>45</v>
      </c>
    </row>
    <row r="23" spans="1:16" s="21" customFormat="1" ht="30" x14ac:dyDescent="0.25">
      <c r="A23" s="22"/>
      <c r="B23" s="22" t="s">
        <v>42</v>
      </c>
      <c r="C23" s="22" t="s">
        <v>49</v>
      </c>
      <c r="D23" s="22" t="s">
        <v>43</v>
      </c>
    </row>
    <row r="24" spans="1:16" ht="15.75" x14ac:dyDescent="0.25">
      <c r="A24" s="17" t="s">
        <v>8</v>
      </c>
      <c r="B24" s="18"/>
      <c r="C24" s="19"/>
      <c r="D24" s="28"/>
    </row>
    <row r="25" spans="1:16" ht="15.75" x14ac:dyDescent="0.25">
      <c r="A25" s="20" t="s">
        <v>40</v>
      </c>
      <c r="B25" s="19"/>
      <c r="C25" s="19"/>
      <c r="D25" s="28"/>
    </row>
    <row r="26" spans="1:16" ht="15.75" x14ac:dyDescent="0.25">
      <c r="A26" s="20" t="s">
        <v>41</v>
      </c>
      <c r="B26" s="19"/>
      <c r="C26" s="19"/>
      <c r="D26" s="28"/>
    </row>
    <row r="28" spans="1:16" ht="15.75" x14ac:dyDescent="0.25">
      <c r="A28" s="16"/>
    </row>
    <row r="33" spans="1:1" ht="15.75" x14ac:dyDescent="0.25">
      <c r="A33" s="16"/>
    </row>
  </sheetData>
  <pageMargins left="0.39370078740157483" right="0.39370078740157483" top="0.39370078740157483" bottom="0.19685039370078741" header="0" footer="0"/>
  <pageSetup paperSize="9" scale="9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G30" sqref="G30"/>
    </sheetView>
  </sheetViews>
  <sheetFormatPr defaultRowHeight="15" x14ac:dyDescent="0.25"/>
  <cols>
    <col min="1" max="1" width="31.85546875" customWidth="1"/>
    <col min="2" max="2" width="11.7109375" customWidth="1"/>
    <col min="3" max="9" width="10.7109375" customWidth="1"/>
  </cols>
  <sheetData>
    <row r="1" spans="1:9" ht="18.75" x14ac:dyDescent="0.3">
      <c r="A1" s="25"/>
      <c r="C1" s="7"/>
      <c r="D1" s="7"/>
      <c r="E1" s="7"/>
    </row>
    <row r="2" spans="1:9" ht="10.5" customHeight="1" x14ac:dyDescent="0.25">
      <c r="A2" s="6" t="s">
        <v>53</v>
      </c>
      <c r="C2" s="5"/>
      <c r="D2" s="5"/>
      <c r="E2" s="5"/>
    </row>
    <row r="3" spans="1:9" ht="15.75" x14ac:dyDescent="0.25">
      <c r="A3" s="6"/>
      <c r="C3" s="24" t="s">
        <v>48</v>
      </c>
      <c r="D3" s="5"/>
      <c r="E3" s="5"/>
    </row>
    <row r="4" spans="1:9" ht="15.75" x14ac:dyDescent="0.25">
      <c r="A4" s="6"/>
      <c r="C4" s="15" t="s">
        <v>25</v>
      </c>
      <c r="D4" s="5"/>
      <c r="E4" s="5"/>
    </row>
    <row r="5" spans="1:9" x14ac:dyDescent="0.25">
      <c r="A5" s="14"/>
      <c r="C5" s="31"/>
      <c r="F5" s="14"/>
    </row>
    <row r="6" spans="1:9" ht="15.75" x14ac:dyDescent="0.25">
      <c r="A6" s="29" t="s">
        <v>46</v>
      </c>
      <c r="C6" s="13"/>
    </row>
    <row r="7" spans="1:9" s="1" customFormat="1" ht="30" x14ac:dyDescent="0.25">
      <c r="A7" s="9"/>
      <c r="B7" s="23" t="s">
        <v>18</v>
      </c>
      <c r="C7" s="23" t="s">
        <v>1</v>
      </c>
      <c r="D7" s="23" t="s">
        <v>2</v>
      </c>
      <c r="E7" s="23" t="s">
        <v>5</v>
      </c>
      <c r="F7" s="23" t="s">
        <v>6</v>
      </c>
      <c r="G7" s="23" t="s">
        <v>7</v>
      </c>
      <c r="H7" s="23" t="s">
        <v>3</v>
      </c>
      <c r="I7" s="23" t="s">
        <v>4</v>
      </c>
    </row>
    <row r="8" spans="1:9" s="1" customFormat="1" ht="15.75" x14ac:dyDescent="0.25">
      <c r="A8" s="26" t="s">
        <v>8</v>
      </c>
      <c r="B8" s="27">
        <f>F8+G8+H8+I8</f>
        <v>18</v>
      </c>
      <c r="C8" s="27"/>
      <c r="D8" s="27"/>
      <c r="E8" s="27"/>
      <c r="F8" s="27">
        <v>8</v>
      </c>
      <c r="G8" s="27">
        <v>7</v>
      </c>
      <c r="H8" s="27">
        <v>1</v>
      </c>
      <c r="I8" s="27">
        <v>2</v>
      </c>
    </row>
    <row r="9" spans="1:9" s="1" customFormat="1" ht="15.75" x14ac:dyDescent="0.25">
      <c r="A9" s="10" t="s">
        <v>9</v>
      </c>
      <c r="B9" s="3"/>
      <c r="C9" s="3"/>
      <c r="D9" s="3"/>
      <c r="E9" s="3"/>
      <c r="F9" s="3"/>
      <c r="G9" s="3"/>
      <c r="H9" s="3"/>
      <c r="I9" s="3"/>
    </row>
    <row r="10" spans="1:9" s="1" customFormat="1" ht="15.75" x14ac:dyDescent="0.25">
      <c r="A10" s="2" t="s">
        <v>10</v>
      </c>
      <c r="B10" s="12">
        <f t="shared" ref="B10:B14" si="0">F10+G10+H10+I10</f>
        <v>8</v>
      </c>
      <c r="C10" s="3"/>
      <c r="D10" s="3"/>
      <c r="E10" s="3"/>
      <c r="F10" s="3">
        <v>3</v>
      </c>
      <c r="G10" s="3">
        <v>4</v>
      </c>
      <c r="H10" s="3">
        <v>0</v>
      </c>
      <c r="I10" s="3">
        <v>1</v>
      </c>
    </row>
    <row r="11" spans="1:9" s="1" customFormat="1" ht="15.75" x14ac:dyDescent="0.25">
      <c r="A11" s="2" t="s">
        <v>11</v>
      </c>
      <c r="B11" s="12">
        <f t="shared" si="0"/>
        <v>10</v>
      </c>
      <c r="C11" s="3"/>
      <c r="D11" s="3"/>
      <c r="E11" s="3"/>
      <c r="F11" s="3">
        <v>5</v>
      </c>
      <c r="G11" s="3">
        <v>3</v>
      </c>
      <c r="H11" s="3">
        <v>1</v>
      </c>
      <c r="I11" s="3">
        <v>1</v>
      </c>
    </row>
    <row r="12" spans="1:9" s="1" customFormat="1" ht="31.5" x14ac:dyDescent="0.25">
      <c r="A12" s="8" t="s">
        <v>15</v>
      </c>
      <c r="B12" s="12">
        <f t="shared" si="0"/>
        <v>18</v>
      </c>
      <c r="C12" s="3"/>
      <c r="D12" s="3"/>
      <c r="E12" s="3"/>
      <c r="F12" s="3">
        <v>8</v>
      </c>
      <c r="G12" s="3">
        <v>7</v>
      </c>
      <c r="H12" s="3">
        <v>1</v>
      </c>
      <c r="I12" s="3">
        <v>2</v>
      </c>
    </row>
    <row r="13" spans="1:9" s="1" customFormat="1" ht="31.5" x14ac:dyDescent="0.25">
      <c r="A13" s="8" t="s">
        <v>16</v>
      </c>
      <c r="B13" s="12">
        <f t="shared" si="0"/>
        <v>0</v>
      </c>
      <c r="C13" s="3"/>
      <c r="D13" s="3"/>
      <c r="E13" s="3"/>
      <c r="F13" s="3">
        <v>0</v>
      </c>
      <c r="G13" s="3">
        <v>0</v>
      </c>
      <c r="H13" s="3">
        <v>0</v>
      </c>
      <c r="I13" s="3">
        <v>0</v>
      </c>
    </row>
    <row r="14" spans="1:9" s="1" customFormat="1" ht="31.5" x14ac:dyDescent="0.25">
      <c r="A14" s="26" t="s">
        <v>14</v>
      </c>
      <c r="B14" s="27">
        <f t="shared" si="0"/>
        <v>7</v>
      </c>
      <c r="C14" s="27"/>
      <c r="D14" s="27"/>
      <c r="E14" s="27"/>
      <c r="F14" s="27">
        <v>2</v>
      </c>
      <c r="G14" s="27">
        <v>2</v>
      </c>
      <c r="H14" s="27">
        <v>1</v>
      </c>
      <c r="I14" s="27">
        <v>2</v>
      </c>
    </row>
    <row r="15" spans="1:9" s="1" customFormat="1" ht="15.75" x14ac:dyDescent="0.25">
      <c r="A15" s="11" t="s">
        <v>9</v>
      </c>
      <c r="B15" s="12"/>
      <c r="C15" s="3"/>
      <c r="D15" s="3"/>
      <c r="E15" s="3"/>
      <c r="F15" s="3"/>
      <c r="G15" s="3"/>
      <c r="H15" s="3"/>
      <c r="I15" s="3"/>
    </row>
    <row r="16" spans="1:9" s="1" customFormat="1" ht="15.75" x14ac:dyDescent="0.25">
      <c r="A16" s="8" t="s">
        <v>12</v>
      </c>
      <c r="B16" s="12">
        <f t="shared" ref="B16:B20" si="1">F16+G16+H16+I16</f>
        <v>4</v>
      </c>
      <c r="C16" s="3"/>
      <c r="D16" s="3"/>
      <c r="E16" s="3"/>
      <c r="F16" s="3">
        <v>1</v>
      </c>
      <c r="G16" s="3">
        <v>1</v>
      </c>
      <c r="H16" s="3">
        <v>1</v>
      </c>
      <c r="I16" s="3">
        <v>1</v>
      </c>
    </row>
    <row r="17" spans="1:16" s="1" customFormat="1" ht="15.75" x14ac:dyDescent="0.25">
      <c r="A17" s="8" t="s">
        <v>13</v>
      </c>
      <c r="B17" s="12">
        <f t="shared" si="1"/>
        <v>3</v>
      </c>
      <c r="C17" s="3"/>
      <c r="D17" s="3"/>
      <c r="E17" s="3"/>
      <c r="F17" s="3">
        <v>1</v>
      </c>
      <c r="G17" s="3">
        <v>1</v>
      </c>
      <c r="H17" s="3">
        <v>0</v>
      </c>
      <c r="I17" s="3">
        <v>1</v>
      </c>
    </row>
    <row r="18" spans="1:16" s="1" customFormat="1" ht="31.5" x14ac:dyDescent="0.25">
      <c r="A18" s="8" t="s">
        <v>15</v>
      </c>
      <c r="B18" s="12">
        <f t="shared" si="1"/>
        <v>7</v>
      </c>
      <c r="C18" s="3"/>
      <c r="D18" s="3"/>
      <c r="E18" s="3"/>
      <c r="F18" s="3">
        <v>2</v>
      </c>
      <c r="G18" s="3">
        <v>2</v>
      </c>
      <c r="H18" s="3">
        <v>1</v>
      </c>
      <c r="I18" s="3">
        <v>2</v>
      </c>
    </row>
    <row r="19" spans="1:16" s="1" customFormat="1" ht="31.5" x14ac:dyDescent="0.25">
      <c r="A19" s="8" t="s">
        <v>16</v>
      </c>
      <c r="B19" s="12">
        <f t="shared" si="1"/>
        <v>0</v>
      </c>
      <c r="C19" s="3"/>
      <c r="D19" s="3"/>
      <c r="E19" s="3"/>
      <c r="F19" s="3">
        <v>0</v>
      </c>
      <c r="G19" s="3">
        <v>0</v>
      </c>
      <c r="H19" s="3">
        <v>0</v>
      </c>
      <c r="I19" s="3">
        <v>0</v>
      </c>
    </row>
    <row r="20" spans="1:16" s="1" customFormat="1" ht="80.25" customHeight="1" x14ac:dyDescent="0.25">
      <c r="A20" s="26" t="s">
        <v>17</v>
      </c>
      <c r="B20" s="27">
        <f t="shared" si="1"/>
        <v>6</v>
      </c>
      <c r="C20" s="27"/>
      <c r="D20" s="27"/>
      <c r="E20" s="27"/>
      <c r="F20" s="27">
        <v>2</v>
      </c>
      <c r="G20" s="27">
        <v>2</v>
      </c>
      <c r="H20" s="27">
        <v>1</v>
      </c>
      <c r="I20" s="27">
        <v>1</v>
      </c>
      <c r="O20" s="4"/>
      <c r="P20" s="4"/>
    </row>
    <row r="22" spans="1:16" ht="15.75" x14ac:dyDescent="0.25">
      <c r="A22" s="30" t="s">
        <v>45</v>
      </c>
    </row>
    <row r="23" spans="1:16" s="21" customFormat="1" ht="30" x14ac:dyDescent="0.25">
      <c r="A23" s="22"/>
      <c r="B23" s="22" t="s">
        <v>51</v>
      </c>
      <c r="C23" s="22" t="s">
        <v>49</v>
      </c>
      <c r="D23" s="22" t="s">
        <v>43</v>
      </c>
    </row>
    <row r="24" spans="1:16" ht="15.75" x14ac:dyDescent="0.25">
      <c r="A24" s="17" t="s">
        <v>8</v>
      </c>
      <c r="B24" s="18">
        <v>7</v>
      </c>
      <c r="C24" s="19">
        <v>18</v>
      </c>
      <c r="D24" s="28">
        <v>11</v>
      </c>
    </row>
    <row r="25" spans="1:16" ht="15.75" x14ac:dyDescent="0.25">
      <c r="A25" s="20" t="s">
        <v>40</v>
      </c>
      <c r="B25" s="19">
        <v>3</v>
      </c>
      <c r="C25" s="19">
        <v>4</v>
      </c>
      <c r="D25" s="28">
        <v>1</v>
      </c>
    </row>
    <row r="26" spans="1:16" ht="15.75" x14ac:dyDescent="0.25">
      <c r="A26" s="20" t="s">
        <v>41</v>
      </c>
      <c r="B26" s="19">
        <v>3</v>
      </c>
      <c r="C26" s="19">
        <v>3</v>
      </c>
      <c r="D26" s="28"/>
    </row>
    <row r="28" spans="1:16" ht="15.75" x14ac:dyDescent="0.25">
      <c r="A28" s="16"/>
    </row>
    <row r="33" spans="1:1" ht="15.75" x14ac:dyDescent="0.25">
      <c r="A33" s="16"/>
    </row>
  </sheetData>
  <pageMargins left="0.39370078740157483" right="0.39370078740157483" top="0.39370078740157483" bottom="0.19685039370078741" header="0" footer="0"/>
  <pageSetup paperSize="9" scale="9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J24" sqref="J24"/>
    </sheetView>
  </sheetViews>
  <sheetFormatPr defaultRowHeight="15" x14ac:dyDescent="0.25"/>
  <cols>
    <col min="1" max="1" width="31.85546875" customWidth="1"/>
    <col min="2" max="2" width="11.7109375" customWidth="1"/>
    <col min="3" max="9" width="10.7109375" customWidth="1"/>
  </cols>
  <sheetData>
    <row r="1" spans="1:9" ht="18.75" x14ac:dyDescent="0.3">
      <c r="A1" s="25"/>
      <c r="C1" s="7"/>
      <c r="D1" s="7"/>
      <c r="E1" s="7"/>
    </row>
    <row r="2" spans="1:9" ht="10.5" customHeight="1" x14ac:dyDescent="0.25">
      <c r="A2" s="6" t="s">
        <v>54</v>
      </c>
      <c r="C2" s="5"/>
      <c r="D2" s="5"/>
      <c r="E2" s="5"/>
    </row>
    <row r="3" spans="1:9" ht="15.75" x14ac:dyDescent="0.25">
      <c r="A3" s="6"/>
      <c r="C3" s="24" t="s">
        <v>48</v>
      </c>
      <c r="D3" s="5"/>
      <c r="E3" s="5"/>
    </row>
    <row r="4" spans="1:9" ht="15.75" x14ac:dyDescent="0.25">
      <c r="A4" s="6"/>
      <c r="C4" s="15" t="s">
        <v>26</v>
      </c>
      <c r="D4" s="5"/>
      <c r="E4" s="5"/>
    </row>
    <row r="5" spans="1:9" x14ac:dyDescent="0.25">
      <c r="A5" s="14"/>
      <c r="F5" s="14"/>
    </row>
    <row r="6" spans="1:9" ht="15.75" x14ac:dyDescent="0.25">
      <c r="A6" s="29" t="s">
        <v>46</v>
      </c>
      <c r="C6" s="13"/>
    </row>
    <row r="7" spans="1:9" s="1" customFormat="1" ht="30" x14ac:dyDescent="0.25">
      <c r="A7" s="9"/>
      <c r="B7" s="23" t="s">
        <v>18</v>
      </c>
      <c r="C7" s="23" t="s">
        <v>1</v>
      </c>
      <c r="D7" s="23" t="s">
        <v>2</v>
      </c>
      <c r="E7" s="23" t="s">
        <v>5</v>
      </c>
      <c r="F7" s="23" t="s">
        <v>6</v>
      </c>
      <c r="G7" s="23" t="s">
        <v>7</v>
      </c>
      <c r="H7" s="23" t="s">
        <v>3</v>
      </c>
      <c r="I7" s="23" t="s">
        <v>4</v>
      </c>
    </row>
    <row r="8" spans="1:9" s="1" customFormat="1" ht="15.75" x14ac:dyDescent="0.25">
      <c r="A8" s="26" t="s">
        <v>8</v>
      </c>
      <c r="B8" s="27">
        <f>E8+F8+G8+H8+I8</f>
        <v>22</v>
      </c>
      <c r="C8" s="27"/>
      <c r="D8" s="27"/>
      <c r="E8" s="27">
        <v>4</v>
      </c>
      <c r="F8" s="27">
        <v>5</v>
      </c>
      <c r="G8" s="27">
        <v>5</v>
      </c>
      <c r="H8" s="27">
        <v>4</v>
      </c>
      <c r="I8" s="27">
        <v>4</v>
      </c>
    </row>
    <row r="9" spans="1:9" s="1" customFormat="1" ht="15.75" x14ac:dyDescent="0.25">
      <c r="A9" s="10" t="s">
        <v>9</v>
      </c>
      <c r="B9" s="3"/>
      <c r="C9" s="3"/>
      <c r="D9" s="3"/>
      <c r="E9" s="3"/>
      <c r="F9" s="3"/>
      <c r="G9" s="3"/>
      <c r="H9" s="3"/>
      <c r="I9" s="3"/>
    </row>
    <row r="10" spans="1:9" s="1" customFormat="1" ht="15.75" x14ac:dyDescent="0.25">
      <c r="A10" s="2" t="s">
        <v>10</v>
      </c>
      <c r="B10" s="12">
        <f t="shared" ref="B10:B14" si="0">E10+F10+G10+H10+I10</f>
        <v>7</v>
      </c>
      <c r="C10" s="3"/>
      <c r="D10" s="3"/>
      <c r="E10" s="3">
        <v>3</v>
      </c>
      <c r="F10" s="3">
        <v>1</v>
      </c>
      <c r="G10" s="3">
        <v>2</v>
      </c>
      <c r="H10" s="3">
        <v>1</v>
      </c>
      <c r="I10" s="3">
        <v>0</v>
      </c>
    </row>
    <row r="11" spans="1:9" s="1" customFormat="1" ht="15.75" x14ac:dyDescent="0.25">
      <c r="A11" s="2" t="s">
        <v>11</v>
      </c>
      <c r="B11" s="12">
        <f t="shared" si="0"/>
        <v>15</v>
      </c>
      <c r="C11" s="3"/>
      <c r="D11" s="3"/>
      <c r="E11" s="3">
        <v>1</v>
      </c>
      <c r="F11" s="3">
        <v>4</v>
      </c>
      <c r="G11" s="3">
        <v>3</v>
      </c>
      <c r="H11" s="3">
        <v>3</v>
      </c>
      <c r="I11" s="3">
        <v>4</v>
      </c>
    </row>
    <row r="12" spans="1:9" s="1" customFormat="1" ht="31.5" x14ac:dyDescent="0.25">
      <c r="A12" s="8" t="s">
        <v>15</v>
      </c>
      <c r="B12" s="12">
        <f t="shared" si="0"/>
        <v>22</v>
      </c>
      <c r="C12" s="3"/>
      <c r="D12" s="3"/>
      <c r="E12" s="3">
        <v>4</v>
      </c>
      <c r="F12" s="3">
        <v>5</v>
      </c>
      <c r="G12" s="3">
        <v>5</v>
      </c>
      <c r="H12" s="3">
        <v>4</v>
      </c>
      <c r="I12" s="3">
        <v>4</v>
      </c>
    </row>
    <row r="13" spans="1:9" s="1" customFormat="1" ht="31.5" x14ac:dyDescent="0.25">
      <c r="A13" s="8" t="s">
        <v>16</v>
      </c>
      <c r="B13" s="12">
        <f t="shared" si="0"/>
        <v>0</v>
      </c>
      <c r="C13" s="3"/>
      <c r="D13" s="3"/>
      <c r="E13" s="3">
        <v>0</v>
      </c>
      <c r="F13" s="3">
        <v>0</v>
      </c>
      <c r="G13" s="3">
        <v>0</v>
      </c>
      <c r="H13" s="3">
        <v>0</v>
      </c>
      <c r="I13" s="3">
        <v>0</v>
      </c>
    </row>
    <row r="14" spans="1:9" s="1" customFormat="1" ht="31.5" x14ac:dyDescent="0.25">
      <c r="A14" s="26" t="s">
        <v>14</v>
      </c>
      <c r="B14" s="27">
        <f t="shared" si="0"/>
        <v>9</v>
      </c>
      <c r="C14" s="27"/>
      <c r="D14" s="27"/>
      <c r="E14" s="27">
        <v>2</v>
      </c>
      <c r="F14" s="27">
        <v>3</v>
      </c>
      <c r="G14" s="27">
        <v>2</v>
      </c>
      <c r="H14" s="27">
        <v>1</v>
      </c>
      <c r="I14" s="27">
        <v>1</v>
      </c>
    </row>
    <row r="15" spans="1:9" s="1" customFormat="1" ht="15.75" x14ac:dyDescent="0.25">
      <c r="A15" s="11" t="s">
        <v>9</v>
      </c>
      <c r="B15" s="12"/>
      <c r="C15" s="3"/>
      <c r="D15" s="3"/>
      <c r="E15" s="3"/>
      <c r="F15" s="3"/>
      <c r="G15" s="3"/>
      <c r="H15" s="3"/>
      <c r="I15" s="3"/>
    </row>
    <row r="16" spans="1:9" s="1" customFormat="1" ht="15.75" x14ac:dyDescent="0.25">
      <c r="A16" s="8" t="s">
        <v>12</v>
      </c>
      <c r="B16" s="12">
        <f t="shared" ref="B16:B20" si="1">E16+F16+G16+H16+I16</f>
        <v>5</v>
      </c>
      <c r="C16" s="3"/>
      <c r="D16" s="3"/>
      <c r="E16" s="3">
        <v>1</v>
      </c>
      <c r="F16" s="3">
        <v>1</v>
      </c>
      <c r="G16" s="3">
        <v>1</v>
      </c>
      <c r="H16" s="3">
        <v>1</v>
      </c>
      <c r="I16" s="3">
        <v>1</v>
      </c>
    </row>
    <row r="17" spans="1:16" s="1" customFormat="1" ht="15.75" x14ac:dyDescent="0.25">
      <c r="A17" s="8" t="s">
        <v>13</v>
      </c>
      <c r="B17" s="12">
        <f t="shared" si="1"/>
        <v>4</v>
      </c>
      <c r="C17" s="3"/>
      <c r="D17" s="3"/>
      <c r="E17" s="3">
        <v>1</v>
      </c>
      <c r="F17" s="3">
        <v>2</v>
      </c>
      <c r="G17" s="3">
        <v>1</v>
      </c>
      <c r="H17" s="3">
        <v>0</v>
      </c>
      <c r="I17" s="3">
        <v>0</v>
      </c>
    </row>
    <row r="18" spans="1:16" s="1" customFormat="1" ht="31.5" x14ac:dyDescent="0.25">
      <c r="A18" s="8" t="s">
        <v>15</v>
      </c>
      <c r="B18" s="12">
        <f t="shared" si="1"/>
        <v>9</v>
      </c>
      <c r="C18" s="3"/>
      <c r="D18" s="3"/>
      <c r="E18" s="3">
        <v>2</v>
      </c>
      <c r="F18" s="3">
        <v>3</v>
      </c>
      <c r="G18" s="3">
        <v>2</v>
      </c>
      <c r="H18" s="3">
        <v>1</v>
      </c>
      <c r="I18" s="3">
        <v>1</v>
      </c>
    </row>
    <row r="19" spans="1:16" s="1" customFormat="1" ht="31.5" x14ac:dyDescent="0.25">
      <c r="A19" s="8" t="s">
        <v>16</v>
      </c>
      <c r="B19" s="12">
        <f t="shared" si="1"/>
        <v>0</v>
      </c>
      <c r="C19" s="3"/>
      <c r="D19" s="3"/>
      <c r="E19" s="3">
        <v>0</v>
      </c>
      <c r="F19" s="3">
        <v>0</v>
      </c>
      <c r="G19" s="3">
        <v>0</v>
      </c>
      <c r="H19" s="3">
        <v>0</v>
      </c>
      <c r="I19" s="3">
        <v>0</v>
      </c>
    </row>
    <row r="20" spans="1:16" s="1" customFormat="1" ht="80.25" customHeight="1" x14ac:dyDescent="0.25">
      <c r="A20" s="26" t="s">
        <v>17</v>
      </c>
      <c r="B20" s="27">
        <f t="shared" si="1"/>
        <v>9</v>
      </c>
      <c r="C20" s="27"/>
      <c r="D20" s="27"/>
      <c r="E20" s="27">
        <v>0</v>
      </c>
      <c r="F20" s="27">
        <v>4</v>
      </c>
      <c r="G20" s="27">
        <v>3</v>
      </c>
      <c r="H20" s="27">
        <v>1</v>
      </c>
      <c r="I20" s="27">
        <v>1</v>
      </c>
      <c r="O20" s="4"/>
      <c r="P20" s="4"/>
    </row>
    <row r="22" spans="1:16" ht="15.75" x14ac:dyDescent="0.25">
      <c r="A22" s="30" t="s">
        <v>45</v>
      </c>
    </row>
    <row r="23" spans="1:16" s="21" customFormat="1" ht="30" x14ac:dyDescent="0.25">
      <c r="A23" s="22"/>
      <c r="B23" s="22" t="s">
        <v>42</v>
      </c>
      <c r="C23" s="22" t="s">
        <v>49</v>
      </c>
      <c r="D23" s="22" t="s">
        <v>43</v>
      </c>
    </row>
    <row r="24" spans="1:16" ht="15.75" x14ac:dyDescent="0.25">
      <c r="A24" s="17" t="s">
        <v>8</v>
      </c>
      <c r="B24" s="18">
        <v>37</v>
      </c>
      <c r="C24" s="19">
        <v>22</v>
      </c>
      <c r="D24" s="28">
        <v>15</v>
      </c>
    </row>
    <row r="25" spans="1:16" ht="15.75" x14ac:dyDescent="0.25">
      <c r="A25" s="20" t="s">
        <v>40</v>
      </c>
      <c r="B25" s="19">
        <v>7</v>
      </c>
      <c r="C25" s="19">
        <v>5</v>
      </c>
      <c r="D25" s="28">
        <v>2</v>
      </c>
    </row>
    <row r="26" spans="1:16" ht="15.75" x14ac:dyDescent="0.25">
      <c r="A26" s="20" t="s">
        <v>41</v>
      </c>
      <c r="B26" s="19">
        <v>7</v>
      </c>
      <c r="C26" s="19">
        <v>4</v>
      </c>
      <c r="D26" s="28">
        <v>3</v>
      </c>
    </row>
    <row r="28" spans="1:16" ht="15.75" x14ac:dyDescent="0.25">
      <c r="A28" s="16"/>
    </row>
    <row r="33" spans="1:1" ht="15.75" x14ac:dyDescent="0.25">
      <c r="A33" s="16"/>
    </row>
  </sheetData>
  <pageMargins left="0.39370078740157483" right="0.39370078740157483" top="0.39370078740157483" bottom="0.19685039370078741" header="0" footer="0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англ яз</vt:lpstr>
      <vt:lpstr>астроном</vt:lpstr>
      <vt:lpstr>биолог</vt:lpstr>
      <vt:lpstr>географ</vt:lpstr>
      <vt:lpstr>информат</vt:lpstr>
      <vt:lpstr>искусство (МХК)</vt:lpstr>
      <vt:lpstr>испанск яз</vt:lpstr>
      <vt:lpstr>история</vt:lpstr>
      <vt:lpstr>литерат</vt:lpstr>
      <vt:lpstr>математ</vt:lpstr>
      <vt:lpstr>немецк яз</vt:lpstr>
      <vt:lpstr>обж</vt:lpstr>
      <vt:lpstr>обществозн</vt:lpstr>
      <vt:lpstr>право</vt:lpstr>
      <vt:lpstr>русск яз</vt:lpstr>
      <vt:lpstr>технолог</vt:lpstr>
      <vt:lpstr>физика</vt:lpstr>
      <vt:lpstr>физ культ</vt:lpstr>
      <vt:lpstr>химия</vt:lpstr>
      <vt:lpstr>эколог</vt:lpstr>
      <vt:lpstr>экон</vt:lpstr>
      <vt:lpstr>Лист1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Елена Знудкина</cp:lastModifiedBy>
  <cp:lastPrinted>2022-11-09T08:40:10Z</cp:lastPrinted>
  <dcterms:created xsi:type="dcterms:W3CDTF">2021-07-16T07:01:02Z</dcterms:created>
  <dcterms:modified xsi:type="dcterms:W3CDTF">2022-11-10T14:52:03Z</dcterms:modified>
</cp:coreProperties>
</file>